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очное" sheetId="4" r:id="rId1"/>
  </sheets>
  <definedNames>
    <definedName name="_xlnm._FilterDatabase" localSheetId="0" hidden="1">очное!$A$11:$S$51</definedName>
    <definedName name="_xlnm.Print_Area" localSheetId="0">очное!$A$1:$P$57</definedName>
  </definedNames>
  <calcPr calcId="145621"/>
</workbook>
</file>

<file path=xl/calcChain.xml><?xml version="1.0" encoding="utf-8"?>
<calcChain xmlns="http://schemas.openxmlformats.org/spreadsheetml/2006/main">
  <c r="I51" i="4" l="1"/>
  <c r="H51" i="4"/>
  <c r="G51" i="4"/>
</calcChain>
</file>

<file path=xl/sharedStrings.xml><?xml version="1.0" encoding="utf-8"?>
<sst xmlns="http://schemas.openxmlformats.org/spreadsheetml/2006/main" count="345" uniqueCount="182">
  <si>
    <t>Согласовано:</t>
  </si>
  <si>
    <t>Утверждаю:</t>
  </si>
  <si>
    <t>Директор ТИ(ф)СВФУ</t>
  </si>
  <si>
    <t>к.филол.н., доцент</t>
  </si>
  <si>
    <t>к.г.-м.н.</t>
  </si>
  <si>
    <t>С.С. Павлов</t>
  </si>
  <si>
    <t>Технический институт (филиал) СВФУ</t>
  </si>
  <si>
    <t>№</t>
  </si>
  <si>
    <t>Кафедра</t>
  </si>
  <si>
    <t>Код ОКСО, специальность/направление подготовки</t>
  </si>
  <si>
    <t>Группа</t>
  </si>
  <si>
    <t>Курс</t>
  </si>
  <si>
    <t>Руководитель</t>
  </si>
  <si>
    <t>Контингент</t>
  </si>
  <si>
    <t>Вид практики</t>
  </si>
  <si>
    <t>Наименование практики по учебному плану</t>
  </si>
  <si>
    <t>Начало</t>
  </si>
  <si>
    <t>Конец</t>
  </si>
  <si>
    <t>Количество недель</t>
  </si>
  <si>
    <t xml:space="preserve">Нужен ли медосмотр </t>
  </si>
  <si>
    <t>Подпись зав.каф.</t>
  </si>
  <si>
    <t>Примечание</t>
  </si>
  <si>
    <t>план.</t>
  </si>
  <si>
    <t>гос. Заказ</t>
  </si>
  <si>
    <t>комм.</t>
  </si>
  <si>
    <t>ЭиСГД</t>
  </si>
  <si>
    <t>производственная</t>
  </si>
  <si>
    <t>ПиМНО</t>
  </si>
  <si>
    <t>преддипломная</t>
  </si>
  <si>
    <t>МиИ</t>
  </si>
  <si>
    <t>СД</t>
  </si>
  <si>
    <t>ГД</t>
  </si>
  <si>
    <t>учебная</t>
  </si>
  <si>
    <t>ГД-13</t>
  </si>
  <si>
    <t xml:space="preserve">производственная </t>
  </si>
  <si>
    <t>ЭПиАПП</t>
  </si>
  <si>
    <t>Л. Д. Ядреева</t>
  </si>
  <si>
    <t>Специалист по УМР</t>
  </si>
  <si>
    <t>Филологии</t>
  </si>
  <si>
    <t>ГД-14 (ОГР)</t>
  </si>
  <si>
    <t>Заведующая УМО</t>
  </si>
  <si>
    <t>БА-ПМ-15</t>
  </si>
  <si>
    <t>БА-ЭС-15</t>
  </si>
  <si>
    <t>БА-ЭТ-15</t>
  </si>
  <si>
    <t>БП-ПГС-16</t>
  </si>
  <si>
    <t>44.03.01 "Педагогическое образование" профиль "Начальное образование"</t>
  </si>
  <si>
    <t>БА-НО-16</t>
  </si>
  <si>
    <t>13.03.02 "Электроэнергетика и электротехника" профиль "Электрооборудование и электрохозяйство предприятий организаций и учреждений"</t>
  </si>
  <si>
    <t>Л.А. Яковлева__________________</t>
  </si>
  <si>
    <t>очная форма обучения</t>
  </si>
  <si>
    <t>ГД-14 (МД)</t>
  </si>
  <si>
    <t>С-ГД-15 (МД)</t>
  </si>
  <si>
    <t>С-ГД-15 (ПР)</t>
  </si>
  <si>
    <t>Преддипломная практика для выполнения выпускной квалификационной работы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</si>
  <si>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</t>
  </si>
  <si>
    <t>С-ЭФ-16</t>
  </si>
  <si>
    <t>С-ГД-16</t>
  </si>
  <si>
    <t>45.03.01 "Филология" профиль  "Зарубежная филология Английский язык и литература)"</t>
  </si>
  <si>
    <t>Научно-исследовательская работа</t>
  </si>
  <si>
    <t>Практика по получению профессиональных умений и опыта профессиональной деятельности</t>
  </si>
  <si>
    <t>Практика по получению профессиональных умений и опыта профессиональной деятельности (технологическая)</t>
  </si>
  <si>
    <t>БП-ПГС-17</t>
  </si>
  <si>
    <t>Технологическая практика (подземные горные работы)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</si>
  <si>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</si>
  <si>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>БА-НО-17</t>
  </si>
  <si>
    <t>С-ГД-17</t>
  </si>
  <si>
    <t>С-ЭФ-17</t>
  </si>
  <si>
    <t>Мамедова Л.В.</t>
  </si>
  <si>
    <t>БА-ОФ-15</t>
  </si>
  <si>
    <t>БА-ППО-15</t>
  </si>
  <si>
    <t>Киушкина В.Р.</t>
  </si>
  <si>
    <t>Рукович А.В.</t>
  </si>
  <si>
    <t>БА-ЗФ-16</t>
  </si>
  <si>
    <t>Павлова Т.Л.</t>
  </si>
  <si>
    <t>БА-ПГС-15</t>
  </si>
  <si>
    <t>Похорукова М.Ю.</t>
  </si>
  <si>
    <t>БА-ПМ-17</t>
  </si>
  <si>
    <t>БА-ЗФ-17</t>
  </si>
  <si>
    <t>БА-ПИ-16</t>
  </si>
  <si>
    <t>БП-ЭО-17</t>
  </si>
  <si>
    <t>БП-ЭО-16</t>
  </si>
  <si>
    <t>А.С. Андреева</t>
  </si>
  <si>
    <t>01 сентября 2018</t>
  </si>
  <si>
    <t>14 сентября 2018</t>
  </si>
  <si>
    <t>44.03.02 "Психолого-педагогическое образование", профиль "Общая и специальная психология и педагогика в образовании"</t>
  </si>
  <si>
    <t>12 октября 2018</t>
  </si>
  <si>
    <t>13.03.02 "Электроэнергетика и электротехника", профиль "Электрооборудование и электрохозяйство предприятий организаций и учреждений"</t>
  </si>
  <si>
    <t>26 мая 2019</t>
  </si>
  <si>
    <t>21 июля 2019</t>
  </si>
  <si>
    <t>08.03.01 "Строительство", профиль  "Промышленное и гражданское строительство"</t>
  </si>
  <si>
    <t>01.03.02 "Прикладная математика и информатика", профиль "Системное программирование и компьютерные технологии"</t>
  </si>
  <si>
    <t>11 февраля 2019</t>
  </si>
  <si>
    <t>25 февраля 2019</t>
  </si>
  <si>
    <t>03 июля 2019</t>
  </si>
  <si>
    <t>16 июля 2019</t>
  </si>
  <si>
    <t>26 июня 2019</t>
  </si>
  <si>
    <t>23 июля 2019</t>
  </si>
  <si>
    <t>21.05.04 "Горное дело", специализация "Электрификация и автоматизация горного производства"</t>
  </si>
  <si>
    <t>22 июня 2019</t>
  </si>
  <si>
    <t>19 июля 2019</t>
  </si>
  <si>
    <t>30 мая 2019</t>
  </si>
  <si>
    <t>26 июля 2019</t>
  </si>
  <si>
    <t>06 июня 2019</t>
  </si>
  <si>
    <t>09.03.03 "Прикладная информатика", профиль "Прикладная информатика в экономике"</t>
  </si>
  <si>
    <t>06 июля 2019</t>
  </si>
  <si>
    <t>24 февраля 2019</t>
  </si>
  <si>
    <t>10 марта 2019</t>
  </si>
  <si>
    <t>45.03.01 "Филология", профиль  "Зарубежная филология (английский язык и литература)"</t>
  </si>
  <si>
    <t>02 февраля 2019</t>
  </si>
  <si>
    <t>02 марта 2019</t>
  </si>
  <si>
    <t>21.05.04 "Горное дело", специализация "Маркшейдерское дело"</t>
  </si>
  <si>
    <t>21.05.04 "Горное дело", специализация "Открытые горные работы"</t>
  </si>
  <si>
    <t>21.05.04 "Горное дело", специализация "Подземная разработка пластовых месторождений"</t>
  </si>
  <si>
    <t>19 июня 2019</t>
  </si>
  <si>
    <t>27 апреля 2019</t>
  </si>
  <si>
    <t>12 мая 2019</t>
  </si>
  <si>
    <t>38.03.01 "Экономика", профиль "Экономика труда"</t>
  </si>
  <si>
    <t>06 мая 2019</t>
  </si>
  <si>
    <t>20 мая 2019</t>
  </si>
  <si>
    <t>45.03.01 "Филология", профиль  "Отечественная филология (русский язык и литература)"</t>
  </si>
  <si>
    <t>14 января 2019</t>
  </si>
  <si>
    <t>10 февраля 2019</t>
  </si>
  <si>
    <t>Календарный график прохождения практик на 2018-2019 учебный год</t>
  </si>
  <si>
    <t>21.05.04 "Горное дело", специализация "Маркейдерское дело"</t>
  </si>
  <si>
    <t>17 августа 2019</t>
  </si>
  <si>
    <t>31 августа 2019</t>
  </si>
  <si>
    <t>БА-ЗФ-18</t>
  </si>
  <si>
    <t>30 июня 2019</t>
  </si>
  <si>
    <t>13 июля 2019</t>
  </si>
  <si>
    <t>БА-ОФ-18</t>
  </si>
  <si>
    <t>БА-НО-18</t>
  </si>
  <si>
    <t>29 июня 2019</t>
  </si>
  <si>
    <t>12 июля 2019</t>
  </si>
  <si>
    <t>БА-ПИ-18</t>
  </si>
  <si>
    <t>БА-ПГС-18</t>
  </si>
  <si>
    <t>БП-ЭО-18</t>
  </si>
  <si>
    <t>45.03.01 "Филология" профиль  "Зарубежная филология (английский язык и литература)"</t>
  </si>
  <si>
    <t>С-ЭФ-18</t>
  </si>
  <si>
    <t>С-ГД-18 (ОГР)</t>
  </si>
  <si>
    <t>13.03.02 "Электроэнергетика и электротехника", профиль "Электроснбжение"</t>
  </si>
  <si>
    <t>01 июня 2019</t>
  </si>
  <si>
    <t>15 июня 2019</t>
  </si>
  <si>
    <t>13 мая 2019</t>
  </si>
  <si>
    <t>09 июня 2019</t>
  </si>
  <si>
    <t>01.03.02 "Прикладная математика и информатика", профиль "Общий"</t>
  </si>
  <si>
    <t>02 мая 2019</t>
  </si>
  <si>
    <t>21 мая 2019</t>
  </si>
  <si>
    <t>18 июня 2019</t>
  </si>
  <si>
    <t>Заместитель директора по УР ТИ(ф) СВФУ</t>
  </si>
  <si>
    <t>Тролукова  Г.В.</t>
  </si>
  <si>
    <t>21.05.04 "Горное дело", специализации "Маркшейдерское дело", "Открытые горные работы"</t>
  </si>
  <si>
    <t>Практика по получению первичных профессиональных умений и навыков (горная)</t>
  </si>
  <si>
    <t>Лысик В.В.</t>
  </si>
  <si>
    <t xml:space="preserve">Технологическая практика </t>
  </si>
  <si>
    <t>21.05.04"Горное дело", специализации "Маркшейдерское дело", "Открытые горные работы"</t>
  </si>
  <si>
    <t xml:space="preserve">Практика по получению первичных профессиональных умений и навыков, в том числе первичных умений и навыков научно-исследовательской деятельности </t>
  </si>
  <si>
    <t>Практика по получению проф. умений и опыта проф. деятельности (ознакомительная) (2 недели)</t>
  </si>
  <si>
    <t>Николаев Е.В.</t>
  </si>
  <si>
    <t>Практика по получению профессиональных умений и опыта профессиональной деятельности (летняя в детских лагерях)</t>
  </si>
  <si>
    <t>Практика по получению профессиональных умений и опыта проф.деят-ти) (педагогическая в образоват. учреждениях)</t>
  </si>
  <si>
    <t>Практика по получению профессиональных умений и опыта проф.деят-ти) (культурно-просветительская)</t>
  </si>
  <si>
    <t>Практика по получению проф. умений и опыта проф. деятельности (педагогическая)</t>
  </si>
  <si>
    <t>Практика по получению профессиональных умений и опыта проф.деят-ти) (психолого-педагогическая практика в образовательных учреждениях различного типа)</t>
  </si>
  <si>
    <t>Анисимов Н.А.</t>
  </si>
  <si>
    <t>Ознакомительная по получению первичных профессиональных умений и навыков, в том числе первичных умений и навыков научно-исследовательской деятельности</t>
  </si>
  <si>
    <t>Геодезическая по получению первичных профессиональных умений и навыков, в том числе первичных умений и навыков научно-исследовательской деятельности</t>
  </si>
  <si>
    <t>Практика по получению первичных профессиональных умений и навыков (в летних детских лагерях</t>
  </si>
  <si>
    <t>Игонина С.В.</t>
  </si>
  <si>
    <t>Практика по получению первичных профессиональных умений и навыков (топонимическая архивная)</t>
  </si>
  <si>
    <t>Иванова Н.В., Мамедова Л.В., Николаев Е.В.</t>
  </si>
  <si>
    <t>Терпугова И.В., Чаунина Н.В., Николаев Е.В.</t>
  </si>
  <si>
    <t>Практика по получению проф. умений и опыта проф. деятельности (педагогическая в школе)</t>
  </si>
  <si>
    <t>Чаунина Н.В.</t>
  </si>
  <si>
    <t>Карпова Е.А.</t>
  </si>
  <si>
    <t>Практика по получению первичных профессиональных умений и навыков, в т.ч. первичн. умений и навыков научно-исслед. деят-ти)</t>
  </si>
  <si>
    <t xml:space="preserve">Практика по получению профессиональных умений и опыта профессиональной деятельности </t>
  </si>
  <si>
    <t>Мамедова Л.В., Николаев Е.В.</t>
  </si>
  <si>
    <t xml:space="preserve">Мамедова Л.В.,  Шахмалова И.Ж., Николаев Е.В. </t>
  </si>
  <si>
    <t>07 июля 2019</t>
  </si>
  <si>
    <t>20 июля 2019</t>
  </si>
  <si>
    <t>16 мая 2019</t>
  </si>
  <si>
    <t>14 июня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</si>
</sst>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rgb="FFFF0000"/>
      <name val="Calibri"/>
      <family val="2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charset val="204"/>
    </font>
    <font>
      <sz val="9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72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5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view="pageBreakPreview" zoomScale="46" zoomScaleNormal="55" zoomScaleSheetLayoutView="46" workbookViewId="0">
      <selection activeCell="J14" sqref="J14"/>
    </sheetView>
  </sheetViews>
  <sheetFormatPr defaultRowHeight="15.75" x14ac:dyDescent="0.25"/>
  <cols>
    <col min="1" max="1" width="7.85546875" style="13" customWidth="1"/>
    <col min="2" max="2" width="16.7109375" style="29" customWidth="1"/>
    <col min="3" max="3" width="71.7109375" style="30" customWidth="1"/>
    <col min="4" max="4" width="28" style="13" customWidth="1"/>
    <col min="5" max="5" width="10.5703125" style="29" customWidth="1"/>
    <col min="6" max="6" width="53.7109375" style="30" customWidth="1"/>
    <col min="7" max="7" width="15.5703125" style="29" hidden="1" customWidth="1"/>
    <col min="8" max="8" width="14" style="29" hidden="1" customWidth="1"/>
    <col min="9" max="9" width="15.5703125" style="29" hidden="1" customWidth="1"/>
    <col min="10" max="10" width="32.85546875" style="29" customWidth="1"/>
    <col min="11" max="11" width="76.5703125" style="30" customWidth="1"/>
    <col min="12" max="12" width="29.140625" style="31" customWidth="1"/>
    <col min="13" max="13" width="26.7109375" style="31" customWidth="1"/>
    <col min="14" max="14" width="15.5703125" style="31" customWidth="1"/>
    <col min="15" max="15" width="12" style="13" hidden="1" customWidth="1"/>
    <col min="16" max="16" width="14.140625" style="13" hidden="1" customWidth="1"/>
    <col min="17" max="17" width="26.28515625" style="13" hidden="1" customWidth="1"/>
    <col min="18" max="18" width="9.140625" style="13" customWidth="1"/>
    <col min="19" max="16384" width="9.140625" style="13"/>
  </cols>
  <sheetData>
    <row r="1" spans="1:17" s="7" customFormat="1" ht="23.25" x14ac:dyDescent="0.35">
      <c r="A1" s="1"/>
      <c r="B1" s="2"/>
      <c r="C1" s="3" t="s">
        <v>0</v>
      </c>
      <c r="D1" s="4"/>
      <c r="E1" s="4"/>
      <c r="F1" s="5"/>
      <c r="G1" s="2"/>
      <c r="H1" s="2"/>
      <c r="I1" s="2"/>
      <c r="J1" s="2"/>
      <c r="K1" s="5"/>
      <c r="L1" s="6" t="s">
        <v>1</v>
      </c>
      <c r="M1" s="16"/>
      <c r="N1" s="16"/>
    </row>
    <row r="2" spans="1:17" s="7" customFormat="1" ht="23.25" x14ac:dyDescent="0.35">
      <c r="A2" s="1"/>
      <c r="B2" s="2"/>
      <c r="C2" s="69" t="s">
        <v>148</v>
      </c>
      <c r="D2" s="69"/>
      <c r="E2" s="69"/>
      <c r="F2" s="8"/>
      <c r="G2" s="2"/>
      <c r="H2" s="2"/>
      <c r="I2" s="2"/>
      <c r="J2" s="2"/>
      <c r="K2" s="5"/>
      <c r="L2" s="4" t="s">
        <v>2</v>
      </c>
      <c r="M2" s="2"/>
      <c r="N2" s="2"/>
    </row>
    <row r="3" spans="1:17" s="7" customFormat="1" ht="23.25" x14ac:dyDescent="0.35">
      <c r="A3" s="1"/>
      <c r="B3" s="2"/>
      <c r="C3" s="9" t="s">
        <v>3</v>
      </c>
      <c r="D3" s="9"/>
      <c r="E3" s="9"/>
      <c r="F3" s="8"/>
      <c r="G3" s="2"/>
      <c r="H3" s="2"/>
      <c r="I3" s="2"/>
      <c r="J3" s="2"/>
      <c r="K3" s="5"/>
      <c r="L3" s="4" t="s">
        <v>4</v>
      </c>
      <c r="M3" s="2"/>
      <c r="N3" s="2"/>
    </row>
    <row r="4" spans="1:17" s="7" customFormat="1" ht="23.25" x14ac:dyDescent="0.35">
      <c r="A4" s="1"/>
      <c r="B4" s="2"/>
      <c r="C4" s="69" t="s">
        <v>48</v>
      </c>
      <c r="D4" s="69"/>
      <c r="E4" s="69"/>
      <c r="F4" s="5"/>
      <c r="G4" s="2"/>
      <c r="H4" s="2"/>
      <c r="I4" s="2"/>
      <c r="J4" s="2"/>
      <c r="K4" s="5"/>
      <c r="L4" s="4" t="s">
        <v>5</v>
      </c>
      <c r="M4" s="10"/>
      <c r="N4" s="10"/>
    </row>
    <row r="5" spans="1:17" ht="23.25" x14ac:dyDescent="0.35">
      <c r="A5" s="1"/>
      <c r="B5" s="2"/>
      <c r="C5" s="5"/>
      <c r="D5" s="1"/>
      <c r="E5" s="2"/>
      <c r="F5" s="5"/>
      <c r="G5" s="2"/>
      <c r="H5" s="2"/>
      <c r="I5" s="2"/>
      <c r="J5" s="2"/>
      <c r="K5" s="5"/>
      <c r="L5" s="11"/>
      <c r="M5" s="12"/>
      <c r="N5" s="12"/>
    </row>
    <row r="6" spans="1:17" s="7" customFormat="1" ht="23.25" x14ac:dyDescent="0.35">
      <c r="A6" s="1"/>
      <c r="B6" s="2"/>
      <c r="C6" s="8"/>
      <c r="D6" s="14"/>
      <c r="E6" s="16"/>
      <c r="F6" s="70" t="s">
        <v>6</v>
      </c>
      <c r="G6" s="70"/>
      <c r="H6" s="70"/>
      <c r="I6" s="70"/>
      <c r="J6" s="70"/>
      <c r="K6" s="8"/>
      <c r="L6" s="15"/>
      <c r="M6" s="12"/>
      <c r="N6" s="12"/>
    </row>
    <row r="7" spans="1:17" s="7" customFormat="1" ht="23.25" x14ac:dyDescent="0.35">
      <c r="A7" s="1"/>
      <c r="B7" s="2"/>
      <c r="C7" s="71" t="s">
        <v>122</v>
      </c>
      <c r="D7" s="71"/>
      <c r="E7" s="71"/>
      <c r="F7" s="71"/>
      <c r="G7" s="71"/>
      <c r="H7" s="71"/>
      <c r="I7" s="71"/>
      <c r="J7" s="71"/>
      <c r="K7" s="71"/>
      <c r="L7" s="71"/>
      <c r="M7" s="12"/>
      <c r="N7" s="12"/>
    </row>
    <row r="8" spans="1:17" ht="23.25" x14ac:dyDescent="0.35">
      <c r="A8" s="1"/>
      <c r="B8" s="2"/>
      <c r="C8" s="71" t="s">
        <v>49</v>
      </c>
      <c r="D8" s="71"/>
      <c r="E8" s="71"/>
      <c r="F8" s="71"/>
      <c r="G8" s="71"/>
      <c r="H8" s="71"/>
      <c r="I8" s="71"/>
      <c r="J8" s="71"/>
      <c r="K8" s="71"/>
      <c r="L8" s="71"/>
      <c r="M8" s="12"/>
      <c r="N8" s="12"/>
    </row>
    <row r="9" spans="1:17" ht="18.75" x14ac:dyDescent="0.3">
      <c r="A9" s="17"/>
      <c r="B9" s="18"/>
      <c r="C9" s="19"/>
      <c r="D9" s="17"/>
      <c r="E9" s="18"/>
      <c r="F9" s="19"/>
      <c r="G9" s="18"/>
      <c r="H9" s="18"/>
      <c r="I9" s="18"/>
      <c r="J9" s="18"/>
      <c r="K9" s="19"/>
      <c r="L9" s="20"/>
      <c r="M9" s="20"/>
      <c r="N9" s="20"/>
    </row>
    <row r="10" spans="1:17" ht="21" x14ac:dyDescent="0.25">
      <c r="A10" s="67" t="s">
        <v>7</v>
      </c>
      <c r="B10" s="67" t="s">
        <v>8</v>
      </c>
      <c r="C10" s="62" t="s">
        <v>9</v>
      </c>
      <c r="D10" s="67" t="s">
        <v>10</v>
      </c>
      <c r="E10" s="67" t="s">
        <v>11</v>
      </c>
      <c r="F10" s="62" t="s">
        <v>12</v>
      </c>
      <c r="G10" s="64" t="s">
        <v>13</v>
      </c>
      <c r="H10" s="65"/>
      <c r="I10" s="66"/>
      <c r="J10" s="62" t="s">
        <v>14</v>
      </c>
      <c r="K10" s="62" t="s">
        <v>15</v>
      </c>
      <c r="L10" s="67" t="s">
        <v>16</v>
      </c>
      <c r="M10" s="67" t="s">
        <v>17</v>
      </c>
      <c r="N10" s="62" t="s">
        <v>18</v>
      </c>
      <c r="O10" s="61" t="s">
        <v>19</v>
      </c>
      <c r="P10" s="61" t="s">
        <v>20</v>
      </c>
      <c r="Q10" s="61" t="s">
        <v>21</v>
      </c>
    </row>
    <row r="11" spans="1:17" ht="21" x14ac:dyDescent="0.25">
      <c r="A11" s="68"/>
      <c r="B11" s="68"/>
      <c r="C11" s="63"/>
      <c r="D11" s="68"/>
      <c r="E11" s="68"/>
      <c r="F11" s="63"/>
      <c r="G11" s="21" t="s">
        <v>22</v>
      </c>
      <c r="H11" s="21" t="s">
        <v>23</v>
      </c>
      <c r="I11" s="21" t="s">
        <v>24</v>
      </c>
      <c r="J11" s="63"/>
      <c r="K11" s="63"/>
      <c r="L11" s="68"/>
      <c r="M11" s="68"/>
      <c r="N11" s="63"/>
      <c r="O11" s="61"/>
      <c r="P11" s="61"/>
      <c r="Q11" s="61"/>
    </row>
    <row r="12" spans="1:17" ht="86.25" customHeight="1" x14ac:dyDescent="0.25">
      <c r="A12" s="22">
        <v>1</v>
      </c>
      <c r="B12" s="32" t="s">
        <v>31</v>
      </c>
      <c r="C12" s="39" t="s">
        <v>111</v>
      </c>
      <c r="D12" s="32" t="s">
        <v>138</v>
      </c>
      <c r="E12" s="32">
        <v>1</v>
      </c>
      <c r="F12" s="38" t="s">
        <v>71</v>
      </c>
      <c r="G12" s="53"/>
      <c r="H12" s="53"/>
      <c r="I12" s="53"/>
      <c r="J12" s="32" t="s">
        <v>32</v>
      </c>
      <c r="K12" s="33" t="s">
        <v>54</v>
      </c>
      <c r="L12" s="34" t="s">
        <v>104</v>
      </c>
      <c r="M12" s="33" t="s">
        <v>99</v>
      </c>
      <c r="N12" s="32">
        <v>2</v>
      </c>
      <c r="O12" s="23"/>
      <c r="P12" s="23"/>
      <c r="Q12" s="23"/>
    </row>
    <row r="13" spans="1:17" ht="87.75" customHeight="1" x14ac:dyDescent="0.25">
      <c r="A13" s="22">
        <v>2</v>
      </c>
      <c r="B13" s="32" t="s">
        <v>31</v>
      </c>
      <c r="C13" s="39" t="s">
        <v>97</v>
      </c>
      <c r="D13" s="32" t="s">
        <v>137</v>
      </c>
      <c r="E13" s="32">
        <v>1</v>
      </c>
      <c r="F13" s="38" t="s">
        <v>71</v>
      </c>
      <c r="G13" s="52"/>
      <c r="H13" s="52"/>
      <c r="I13" s="52"/>
      <c r="J13" s="32" t="s">
        <v>32</v>
      </c>
      <c r="K13" s="33" t="s">
        <v>54</v>
      </c>
      <c r="L13" s="34" t="s">
        <v>104</v>
      </c>
      <c r="M13" s="33" t="s">
        <v>99</v>
      </c>
      <c r="N13" s="32">
        <v>2</v>
      </c>
      <c r="O13" s="23"/>
      <c r="P13" s="23"/>
      <c r="Q13" s="23"/>
    </row>
    <row r="14" spans="1:17" ht="84" x14ac:dyDescent="0.25">
      <c r="A14" s="22">
        <v>3</v>
      </c>
      <c r="B14" s="32" t="s">
        <v>31</v>
      </c>
      <c r="C14" s="39" t="s">
        <v>150</v>
      </c>
      <c r="D14" s="32" t="s">
        <v>65</v>
      </c>
      <c r="E14" s="32">
        <v>2</v>
      </c>
      <c r="F14" s="38" t="s">
        <v>149</v>
      </c>
      <c r="G14" s="52"/>
      <c r="H14" s="52"/>
      <c r="I14" s="52"/>
      <c r="J14" s="32" t="s">
        <v>32</v>
      </c>
      <c r="K14" s="33" t="s">
        <v>63</v>
      </c>
      <c r="L14" s="34" t="s">
        <v>104</v>
      </c>
      <c r="M14" s="33" t="s">
        <v>99</v>
      </c>
      <c r="N14" s="32">
        <v>2</v>
      </c>
      <c r="O14" s="23"/>
      <c r="P14" s="23"/>
      <c r="Q14" s="23"/>
    </row>
    <row r="15" spans="1:17" ht="84" x14ac:dyDescent="0.25">
      <c r="A15" s="22">
        <v>4</v>
      </c>
      <c r="B15" s="32" t="s">
        <v>31</v>
      </c>
      <c r="C15" s="39" t="s">
        <v>97</v>
      </c>
      <c r="D15" s="32" t="s">
        <v>66</v>
      </c>
      <c r="E15" s="32">
        <v>2</v>
      </c>
      <c r="F15" s="38" t="s">
        <v>149</v>
      </c>
      <c r="G15" s="52"/>
      <c r="H15" s="52"/>
      <c r="I15" s="52"/>
      <c r="J15" s="32" t="s">
        <v>32</v>
      </c>
      <c r="K15" s="33" t="s">
        <v>63</v>
      </c>
      <c r="L15" s="34" t="s">
        <v>104</v>
      </c>
      <c r="M15" s="33" t="s">
        <v>99</v>
      </c>
      <c r="N15" s="32">
        <v>2</v>
      </c>
      <c r="O15" s="23"/>
      <c r="P15" s="23"/>
      <c r="Q15" s="23"/>
    </row>
    <row r="16" spans="1:17" ht="42" x14ac:dyDescent="0.25">
      <c r="A16" s="22">
        <v>5</v>
      </c>
      <c r="B16" s="32" t="s">
        <v>31</v>
      </c>
      <c r="C16" s="39" t="s">
        <v>150</v>
      </c>
      <c r="D16" s="36" t="s">
        <v>56</v>
      </c>
      <c r="E16" s="32">
        <v>3</v>
      </c>
      <c r="F16" s="38" t="s">
        <v>71</v>
      </c>
      <c r="G16" s="53"/>
      <c r="H16" s="53"/>
      <c r="I16" s="53"/>
      <c r="J16" s="33" t="s">
        <v>26</v>
      </c>
      <c r="K16" s="35" t="s">
        <v>151</v>
      </c>
      <c r="L16" s="33" t="s">
        <v>95</v>
      </c>
      <c r="M16" s="33" t="s">
        <v>96</v>
      </c>
      <c r="N16" s="33">
        <v>4</v>
      </c>
      <c r="O16" s="23"/>
      <c r="P16" s="23"/>
      <c r="Q16" s="23"/>
    </row>
    <row r="17" spans="1:17" ht="66" customHeight="1" x14ac:dyDescent="0.25">
      <c r="A17" s="22">
        <v>6</v>
      </c>
      <c r="B17" s="32" t="s">
        <v>31</v>
      </c>
      <c r="C17" s="40" t="s">
        <v>97</v>
      </c>
      <c r="D17" s="32" t="s">
        <v>55</v>
      </c>
      <c r="E17" s="32">
        <v>3</v>
      </c>
      <c r="F17" s="38" t="s">
        <v>71</v>
      </c>
      <c r="G17" s="54"/>
      <c r="H17" s="53"/>
      <c r="I17" s="53"/>
      <c r="J17" s="33" t="s">
        <v>26</v>
      </c>
      <c r="K17" s="35" t="s">
        <v>151</v>
      </c>
      <c r="L17" s="33" t="s">
        <v>98</v>
      </c>
      <c r="M17" s="33" t="s">
        <v>99</v>
      </c>
      <c r="N17" s="33">
        <v>4</v>
      </c>
      <c r="O17" s="23"/>
      <c r="P17" s="23"/>
      <c r="Q17" s="23"/>
    </row>
    <row r="18" spans="1:17" ht="45" customHeight="1" x14ac:dyDescent="0.25">
      <c r="A18" s="22">
        <v>7</v>
      </c>
      <c r="B18" s="37" t="s">
        <v>31</v>
      </c>
      <c r="C18" s="40" t="s">
        <v>110</v>
      </c>
      <c r="D18" s="36" t="s">
        <v>51</v>
      </c>
      <c r="E18" s="32">
        <v>4</v>
      </c>
      <c r="F18" s="38" t="s">
        <v>152</v>
      </c>
      <c r="G18" s="53"/>
      <c r="H18" s="53"/>
      <c r="I18" s="53"/>
      <c r="J18" s="33" t="s">
        <v>26</v>
      </c>
      <c r="K18" s="35" t="s">
        <v>62</v>
      </c>
      <c r="L18" s="42" t="s">
        <v>113</v>
      </c>
      <c r="M18" s="36" t="s">
        <v>94</v>
      </c>
      <c r="N18" s="43">
        <v>4</v>
      </c>
      <c r="O18" s="23"/>
      <c r="P18" s="23"/>
      <c r="Q18" s="23"/>
    </row>
    <row r="19" spans="1:17" ht="46.5" customHeight="1" x14ac:dyDescent="0.25">
      <c r="A19" s="22">
        <v>8</v>
      </c>
      <c r="B19" s="37" t="s">
        <v>31</v>
      </c>
      <c r="C19" s="40" t="s">
        <v>112</v>
      </c>
      <c r="D19" s="37" t="s">
        <v>52</v>
      </c>
      <c r="E19" s="32">
        <v>4</v>
      </c>
      <c r="F19" s="38" t="s">
        <v>152</v>
      </c>
      <c r="G19" s="53"/>
      <c r="H19" s="53"/>
      <c r="I19" s="53"/>
      <c r="J19" s="33" t="s">
        <v>26</v>
      </c>
      <c r="K19" s="35" t="s">
        <v>153</v>
      </c>
      <c r="L19" s="32" t="s">
        <v>113</v>
      </c>
      <c r="M19" s="44" t="s">
        <v>94</v>
      </c>
      <c r="N19" s="33">
        <v>4</v>
      </c>
      <c r="O19" s="24"/>
      <c r="P19" s="23"/>
      <c r="Q19" s="23"/>
    </row>
    <row r="20" spans="1:17" ht="49.5" customHeight="1" x14ac:dyDescent="0.25">
      <c r="A20" s="22">
        <v>9</v>
      </c>
      <c r="B20" s="37" t="s">
        <v>31</v>
      </c>
      <c r="C20" s="40" t="s">
        <v>123</v>
      </c>
      <c r="D20" s="36" t="s">
        <v>50</v>
      </c>
      <c r="E20" s="32">
        <v>5</v>
      </c>
      <c r="F20" s="38" t="s">
        <v>152</v>
      </c>
      <c r="G20" s="53"/>
      <c r="H20" s="53"/>
      <c r="I20" s="53"/>
      <c r="J20" s="37" t="s">
        <v>26</v>
      </c>
      <c r="K20" s="35" t="s">
        <v>153</v>
      </c>
      <c r="L20" s="32" t="s">
        <v>124</v>
      </c>
      <c r="M20" s="32" t="s">
        <v>125</v>
      </c>
      <c r="N20" s="45">
        <v>2</v>
      </c>
      <c r="O20" s="24"/>
      <c r="P20" s="23"/>
      <c r="Q20" s="23"/>
    </row>
    <row r="21" spans="1:17" ht="51" customHeight="1" x14ac:dyDescent="0.25">
      <c r="A21" s="22">
        <v>10</v>
      </c>
      <c r="B21" s="37" t="s">
        <v>31</v>
      </c>
      <c r="C21" s="40" t="s">
        <v>111</v>
      </c>
      <c r="D21" s="36" t="s">
        <v>39</v>
      </c>
      <c r="E21" s="32">
        <v>5</v>
      </c>
      <c r="F21" s="38" t="s">
        <v>152</v>
      </c>
      <c r="G21" s="53"/>
      <c r="H21" s="53"/>
      <c r="I21" s="53"/>
      <c r="J21" s="37" t="s">
        <v>26</v>
      </c>
      <c r="K21" s="35" t="s">
        <v>153</v>
      </c>
      <c r="L21" s="32" t="s">
        <v>124</v>
      </c>
      <c r="M21" s="32" t="s">
        <v>125</v>
      </c>
      <c r="N21" s="45">
        <v>2</v>
      </c>
      <c r="O21" s="24"/>
      <c r="P21" s="23"/>
      <c r="Q21" s="23"/>
    </row>
    <row r="22" spans="1:17" ht="68.25" customHeight="1" x14ac:dyDescent="0.25">
      <c r="A22" s="22">
        <v>11</v>
      </c>
      <c r="B22" s="36" t="s">
        <v>31</v>
      </c>
      <c r="C22" s="40" t="s">
        <v>154</v>
      </c>
      <c r="D22" s="37" t="s">
        <v>33</v>
      </c>
      <c r="E22" s="32">
        <v>6</v>
      </c>
      <c r="F22" s="38" t="s">
        <v>71</v>
      </c>
      <c r="G22" s="53"/>
      <c r="H22" s="53"/>
      <c r="I22" s="53"/>
      <c r="J22" s="42" t="s">
        <v>28</v>
      </c>
      <c r="K22" s="33" t="s">
        <v>53</v>
      </c>
      <c r="L22" s="32" t="s">
        <v>82</v>
      </c>
      <c r="M22" s="32" t="s">
        <v>85</v>
      </c>
      <c r="N22" s="45">
        <v>6</v>
      </c>
      <c r="O22" s="23"/>
      <c r="P22" s="23"/>
      <c r="Q22" s="23"/>
    </row>
    <row r="23" spans="1:17" ht="69" customHeight="1" x14ac:dyDescent="0.25">
      <c r="A23" s="22">
        <v>12</v>
      </c>
      <c r="B23" s="36" t="s">
        <v>29</v>
      </c>
      <c r="C23" s="41" t="s">
        <v>103</v>
      </c>
      <c r="D23" s="36" t="s">
        <v>133</v>
      </c>
      <c r="E23" s="32">
        <v>1</v>
      </c>
      <c r="F23" s="38" t="s">
        <v>75</v>
      </c>
      <c r="G23" s="53"/>
      <c r="H23" s="53"/>
      <c r="I23" s="53"/>
      <c r="J23" s="37" t="s">
        <v>32</v>
      </c>
      <c r="K23" s="33" t="s">
        <v>155</v>
      </c>
      <c r="L23" s="33" t="s">
        <v>127</v>
      </c>
      <c r="M23" s="33" t="s">
        <v>128</v>
      </c>
      <c r="N23" s="45">
        <v>2</v>
      </c>
      <c r="O23" s="23"/>
      <c r="P23" s="23"/>
      <c r="Q23" s="23"/>
    </row>
    <row r="24" spans="1:17" ht="72" customHeight="1" x14ac:dyDescent="0.25">
      <c r="A24" s="22">
        <v>13</v>
      </c>
      <c r="B24" s="36" t="s">
        <v>29</v>
      </c>
      <c r="C24" s="38" t="s">
        <v>90</v>
      </c>
      <c r="D24" s="36" t="s">
        <v>76</v>
      </c>
      <c r="E24" s="32">
        <v>2</v>
      </c>
      <c r="F24" s="38" t="s">
        <v>75</v>
      </c>
      <c r="G24" s="53"/>
      <c r="H24" s="53"/>
      <c r="I24" s="53"/>
      <c r="J24" s="36" t="s">
        <v>34</v>
      </c>
      <c r="K24" s="33" t="s">
        <v>156</v>
      </c>
      <c r="L24" s="33" t="s">
        <v>178</v>
      </c>
      <c r="M24" s="33" t="s">
        <v>179</v>
      </c>
      <c r="N24" s="32">
        <v>2</v>
      </c>
      <c r="O24" s="24"/>
      <c r="P24" s="23"/>
      <c r="Q24" s="23"/>
    </row>
    <row r="25" spans="1:17" ht="69" customHeight="1" x14ac:dyDescent="0.25">
      <c r="A25" s="22">
        <v>14</v>
      </c>
      <c r="B25" s="36" t="s">
        <v>29</v>
      </c>
      <c r="C25" s="38" t="s">
        <v>103</v>
      </c>
      <c r="D25" s="36" t="s">
        <v>78</v>
      </c>
      <c r="E25" s="32">
        <v>3</v>
      </c>
      <c r="F25" s="38" t="s">
        <v>75</v>
      </c>
      <c r="G25" s="52"/>
      <c r="H25" s="52"/>
      <c r="I25" s="52"/>
      <c r="J25" s="35" t="s">
        <v>58</v>
      </c>
      <c r="K25" s="35" t="s">
        <v>58</v>
      </c>
      <c r="L25" s="33" t="s">
        <v>104</v>
      </c>
      <c r="M25" s="33" t="s">
        <v>99</v>
      </c>
      <c r="N25" s="32">
        <v>2</v>
      </c>
      <c r="O25" s="24"/>
      <c r="P25" s="23"/>
      <c r="Q25" s="23"/>
    </row>
    <row r="26" spans="1:17" ht="54" customHeight="1" x14ac:dyDescent="0.25">
      <c r="A26" s="22">
        <v>15</v>
      </c>
      <c r="B26" s="32" t="s">
        <v>29</v>
      </c>
      <c r="C26" s="38" t="s">
        <v>144</v>
      </c>
      <c r="D26" s="32" t="s">
        <v>41</v>
      </c>
      <c r="E26" s="32">
        <v>4</v>
      </c>
      <c r="F26" s="38" t="s">
        <v>75</v>
      </c>
      <c r="G26" s="53"/>
      <c r="H26" s="53"/>
      <c r="I26" s="53"/>
      <c r="J26" s="55" t="s">
        <v>26</v>
      </c>
      <c r="K26" s="33" t="s">
        <v>53</v>
      </c>
      <c r="L26" s="46" t="s">
        <v>145</v>
      </c>
      <c r="M26" s="47" t="s">
        <v>141</v>
      </c>
      <c r="N26" s="48">
        <v>6</v>
      </c>
      <c r="O26" s="24"/>
      <c r="P26" s="23"/>
      <c r="Q26" s="23"/>
    </row>
    <row r="27" spans="1:17" ht="73.5" customHeight="1" x14ac:dyDescent="0.25">
      <c r="A27" s="22">
        <v>16</v>
      </c>
      <c r="B27" s="32" t="s">
        <v>27</v>
      </c>
      <c r="C27" s="38" t="s">
        <v>45</v>
      </c>
      <c r="D27" s="32" t="s">
        <v>130</v>
      </c>
      <c r="E27" s="32">
        <v>1</v>
      </c>
      <c r="F27" s="38" t="s">
        <v>157</v>
      </c>
      <c r="G27" s="54"/>
      <c r="H27" s="53"/>
      <c r="I27" s="53"/>
      <c r="J27" s="33" t="s">
        <v>26</v>
      </c>
      <c r="K27" s="33" t="s">
        <v>158</v>
      </c>
      <c r="L27" s="37" t="s">
        <v>131</v>
      </c>
      <c r="M27" s="37" t="s">
        <v>132</v>
      </c>
      <c r="N27" s="37">
        <v>2</v>
      </c>
      <c r="O27" s="24"/>
      <c r="P27" s="23"/>
      <c r="Q27" s="23"/>
    </row>
    <row r="28" spans="1:17" ht="69.75" customHeight="1" x14ac:dyDescent="0.25">
      <c r="A28" s="22">
        <v>17</v>
      </c>
      <c r="B28" s="32" t="s">
        <v>27</v>
      </c>
      <c r="C28" s="38" t="s">
        <v>45</v>
      </c>
      <c r="D28" s="32" t="s">
        <v>64</v>
      </c>
      <c r="E28" s="32">
        <v>2</v>
      </c>
      <c r="F28" s="38" t="s">
        <v>176</v>
      </c>
      <c r="G28" s="53"/>
      <c r="H28" s="53"/>
      <c r="I28" s="53"/>
      <c r="J28" s="32" t="s">
        <v>34</v>
      </c>
      <c r="K28" s="33" t="s">
        <v>159</v>
      </c>
      <c r="L28" s="37" t="s">
        <v>91</v>
      </c>
      <c r="M28" s="37" t="s">
        <v>92</v>
      </c>
      <c r="N28" s="33">
        <v>2</v>
      </c>
      <c r="O28" s="24"/>
      <c r="P28" s="23"/>
      <c r="Q28" s="23"/>
    </row>
    <row r="29" spans="1:17" ht="51.75" customHeight="1" x14ac:dyDescent="0.25">
      <c r="A29" s="22">
        <v>18</v>
      </c>
      <c r="B29" s="36" t="s">
        <v>27</v>
      </c>
      <c r="C29" s="41" t="s">
        <v>45</v>
      </c>
      <c r="D29" s="36" t="s">
        <v>46</v>
      </c>
      <c r="E29" s="32">
        <v>3</v>
      </c>
      <c r="F29" s="38" t="s">
        <v>67</v>
      </c>
      <c r="G29" s="53"/>
      <c r="H29" s="53"/>
      <c r="I29" s="53"/>
      <c r="J29" s="32" t="s">
        <v>34</v>
      </c>
      <c r="K29" s="56" t="s">
        <v>160</v>
      </c>
      <c r="L29" s="36" t="s">
        <v>82</v>
      </c>
      <c r="M29" s="36" t="s">
        <v>83</v>
      </c>
      <c r="N29" s="32">
        <v>2</v>
      </c>
      <c r="O29" s="23"/>
      <c r="P29" s="23"/>
      <c r="Q29" s="23"/>
    </row>
    <row r="30" spans="1:17" ht="54.75" customHeight="1" x14ac:dyDescent="0.25">
      <c r="A30" s="22">
        <v>19</v>
      </c>
      <c r="B30" s="36" t="s">
        <v>27</v>
      </c>
      <c r="C30" s="41" t="s">
        <v>45</v>
      </c>
      <c r="D30" s="36" t="s">
        <v>46</v>
      </c>
      <c r="E30" s="32">
        <v>3</v>
      </c>
      <c r="F30" s="38" t="s">
        <v>177</v>
      </c>
      <c r="G30" s="53"/>
      <c r="H30" s="53"/>
      <c r="I30" s="53"/>
      <c r="J30" s="32" t="s">
        <v>34</v>
      </c>
      <c r="K30" s="56" t="s">
        <v>161</v>
      </c>
      <c r="L30" s="36" t="s">
        <v>105</v>
      </c>
      <c r="M30" s="36" t="s">
        <v>106</v>
      </c>
      <c r="N30" s="32">
        <v>2</v>
      </c>
      <c r="O30" s="23"/>
      <c r="P30" s="23"/>
      <c r="Q30" s="23"/>
    </row>
    <row r="31" spans="1:17" ht="90" customHeight="1" x14ac:dyDescent="0.25">
      <c r="A31" s="22">
        <v>20</v>
      </c>
      <c r="B31" s="36" t="s">
        <v>27</v>
      </c>
      <c r="C31" s="41" t="s">
        <v>84</v>
      </c>
      <c r="D31" s="36" t="s">
        <v>69</v>
      </c>
      <c r="E31" s="32">
        <v>4</v>
      </c>
      <c r="F31" s="38" t="s">
        <v>176</v>
      </c>
      <c r="G31" s="53"/>
      <c r="H31" s="53"/>
      <c r="I31" s="53"/>
      <c r="J31" s="32" t="s">
        <v>34</v>
      </c>
      <c r="K31" s="56" t="s">
        <v>162</v>
      </c>
      <c r="L31" s="32" t="s">
        <v>82</v>
      </c>
      <c r="M31" s="32" t="s">
        <v>85</v>
      </c>
      <c r="N31" s="32">
        <v>6</v>
      </c>
      <c r="O31" s="23"/>
      <c r="P31" s="23"/>
      <c r="Q31" s="23"/>
    </row>
    <row r="32" spans="1:17" ht="70.5" customHeight="1" x14ac:dyDescent="0.25">
      <c r="A32" s="22">
        <v>21</v>
      </c>
      <c r="B32" s="32" t="s">
        <v>27</v>
      </c>
      <c r="C32" s="38" t="s">
        <v>84</v>
      </c>
      <c r="D32" s="36" t="s">
        <v>69</v>
      </c>
      <c r="E32" s="32">
        <v>4</v>
      </c>
      <c r="F32" s="38" t="s">
        <v>67</v>
      </c>
      <c r="G32" s="53"/>
      <c r="H32" s="53"/>
      <c r="I32" s="53"/>
      <c r="J32" s="36" t="s">
        <v>28</v>
      </c>
      <c r="K32" s="33" t="s">
        <v>53</v>
      </c>
      <c r="L32" s="32" t="s">
        <v>180</v>
      </c>
      <c r="M32" s="32" t="s">
        <v>181</v>
      </c>
      <c r="N32" s="32">
        <v>4</v>
      </c>
      <c r="O32" s="23"/>
      <c r="P32" s="23"/>
      <c r="Q32" s="23"/>
    </row>
    <row r="33" spans="1:17" ht="90" customHeight="1" x14ac:dyDescent="0.25">
      <c r="A33" s="22">
        <v>22</v>
      </c>
      <c r="B33" s="32" t="s">
        <v>30</v>
      </c>
      <c r="C33" s="39" t="s">
        <v>89</v>
      </c>
      <c r="D33" s="36" t="s">
        <v>134</v>
      </c>
      <c r="E33" s="32">
        <v>1</v>
      </c>
      <c r="F33" s="38" t="s">
        <v>163</v>
      </c>
      <c r="G33" s="51"/>
      <c r="H33" s="52"/>
      <c r="I33" s="52"/>
      <c r="J33" s="36" t="s">
        <v>32</v>
      </c>
      <c r="K33" s="57" t="s">
        <v>164</v>
      </c>
      <c r="L33" s="32" t="s">
        <v>98</v>
      </c>
      <c r="M33" s="32" t="s">
        <v>99</v>
      </c>
      <c r="N33" s="32">
        <v>4</v>
      </c>
      <c r="O33" s="23"/>
      <c r="P33" s="23"/>
      <c r="Q33" s="23"/>
    </row>
    <row r="34" spans="1:17" ht="90.75" customHeight="1" x14ac:dyDescent="0.25">
      <c r="A34" s="22">
        <v>23</v>
      </c>
      <c r="B34" s="32" t="s">
        <v>30</v>
      </c>
      <c r="C34" s="39" t="s">
        <v>89</v>
      </c>
      <c r="D34" s="36" t="s">
        <v>134</v>
      </c>
      <c r="E34" s="32">
        <v>1</v>
      </c>
      <c r="F34" s="38" t="s">
        <v>149</v>
      </c>
      <c r="G34" s="51"/>
      <c r="H34" s="52"/>
      <c r="I34" s="52"/>
      <c r="J34" s="32" t="s">
        <v>32</v>
      </c>
      <c r="K34" s="57" t="s">
        <v>165</v>
      </c>
      <c r="L34" s="32" t="s">
        <v>98</v>
      </c>
      <c r="M34" s="32" t="s">
        <v>99</v>
      </c>
      <c r="N34" s="32">
        <v>4</v>
      </c>
      <c r="O34" s="23"/>
      <c r="P34" s="23"/>
      <c r="Q34" s="23"/>
    </row>
    <row r="35" spans="1:17" ht="74.25" customHeight="1" x14ac:dyDescent="0.25">
      <c r="A35" s="22">
        <v>24</v>
      </c>
      <c r="B35" s="32" t="s">
        <v>30</v>
      </c>
      <c r="C35" s="39" t="s">
        <v>89</v>
      </c>
      <c r="D35" s="32" t="s">
        <v>61</v>
      </c>
      <c r="E35" s="36">
        <v>2</v>
      </c>
      <c r="F35" s="38" t="s">
        <v>163</v>
      </c>
      <c r="G35" s="58"/>
      <c r="H35" s="59"/>
      <c r="I35" s="59"/>
      <c r="J35" s="32" t="s">
        <v>34</v>
      </c>
      <c r="K35" s="37" t="s">
        <v>60</v>
      </c>
      <c r="L35" s="32" t="s">
        <v>102</v>
      </c>
      <c r="M35" s="32" t="s">
        <v>99</v>
      </c>
      <c r="N35" s="32">
        <v>6</v>
      </c>
      <c r="O35" s="23"/>
      <c r="P35" s="23"/>
      <c r="Q35" s="23"/>
    </row>
    <row r="36" spans="1:17" ht="61.5" customHeight="1" x14ac:dyDescent="0.25">
      <c r="A36" s="22">
        <v>25</v>
      </c>
      <c r="B36" s="32" t="s">
        <v>30</v>
      </c>
      <c r="C36" s="39" t="s">
        <v>89</v>
      </c>
      <c r="D36" s="32" t="s">
        <v>44</v>
      </c>
      <c r="E36" s="36">
        <v>3</v>
      </c>
      <c r="F36" s="38" t="s">
        <v>163</v>
      </c>
      <c r="G36" s="58"/>
      <c r="H36" s="59"/>
      <c r="I36" s="59"/>
      <c r="J36" s="32" t="s">
        <v>34</v>
      </c>
      <c r="K36" s="37" t="s">
        <v>59</v>
      </c>
      <c r="L36" s="32" t="s">
        <v>102</v>
      </c>
      <c r="M36" s="32" t="s">
        <v>99</v>
      </c>
      <c r="N36" s="32">
        <v>6</v>
      </c>
      <c r="O36" s="23"/>
      <c r="P36" s="23"/>
      <c r="Q36" s="23"/>
    </row>
    <row r="37" spans="1:17" ht="64.5" customHeight="1" x14ac:dyDescent="0.25">
      <c r="A37" s="22">
        <v>26</v>
      </c>
      <c r="B37" s="32" t="s">
        <v>30</v>
      </c>
      <c r="C37" s="39" t="s">
        <v>89</v>
      </c>
      <c r="D37" s="32" t="s">
        <v>74</v>
      </c>
      <c r="E37" s="32">
        <v>4</v>
      </c>
      <c r="F37" s="38" t="s">
        <v>163</v>
      </c>
      <c r="G37" s="58"/>
      <c r="H37" s="59"/>
      <c r="I37" s="59"/>
      <c r="J37" s="35" t="s">
        <v>58</v>
      </c>
      <c r="K37" s="57" t="s">
        <v>58</v>
      </c>
      <c r="L37" s="45" t="s">
        <v>114</v>
      </c>
      <c r="M37" s="45" t="s">
        <v>115</v>
      </c>
      <c r="N37" s="32">
        <v>2</v>
      </c>
      <c r="O37" s="23"/>
      <c r="P37" s="23"/>
      <c r="Q37" s="23"/>
    </row>
    <row r="38" spans="1:17" ht="57.75" customHeight="1" x14ac:dyDescent="0.25">
      <c r="A38" s="22">
        <v>27</v>
      </c>
      <c r="B38" s="32" t="s">
        <v>30</v>
      </c>
      <c r="C38" s="39" t="s">
        <v>89</v>
      </c>
      <c r="D38" s="32" t="s">
        <v>74</v>
      </c>
      <c r="E38" s="32">
        <v>4</v>
      </c>
      <c r="F38" s="38" t="s">
        <v>163</v>
      </c>
      <c r="G38" s="58"/>
      <c r="H38" s="59"/>
      <c r="I38" s="59"/>
      <c r="J38" s="32" t="s">
        <v>34</v>
      </c>
      <c r="K38" s="33" t="s">
        <v>53</v>
      </c>
      <c r="L38" s="45" t="s">
        <v>142</v>
      </c>
      <c r="M38" s="45" t="s">
        <v>143</v>
      </c>
      <c r="N38" s="32">
        <v>4</v>
      </c>
      <c r="O38" s="23"/>
      <c r="P38" s="23"/>
      <c r="Q38" s="23"/>
    </row>
    <row r="39" spans="1:17" ht="53.25" customHeight="1" x14ac:dyDescent="0.25">
      <c r="A39" s="22">
        <v>28</v>
      </c>
      <c r="B39" s="32" t="s">
        <v>38</v>
      </c>
      <c r="C39" s="38" t="s">
        <v>57</v>
      </c>
      <c r="D39" s="32" t="s">
        <v>126</v>
      </c>
      <c r="E39" s="32">
        <v>1</v>
      </c>
      <c r="F39" s="38" t="s">
        <v>73</v>
      </c>
      <c r="G39" s="53"/>
      <c r="H39" s="53"/>
      <c r="I39" s="53"/>
      <c r="J39" s="33" t="s">
        <v>32</v>
      </c>
      <c r="K39" s="33" t="s">
        <v>166</v>
      </c>
      <c r="L39" s="49" t="s">
        <v>127</v>
      </c>
      <c r="M39" s="49" t="s">
        <v>128</v>
      </c>
      <c r="N39" s="32">
        <v>2</v>
      </c>
      <c r="O39" s="23"/>
      <c r="P39" s="23"/>
      <c r="Q39" s="23"/>
    </row>
    <row r="40" spans="1:17" ht="52.5" customHeight="1" x14ac:dyDescent="0.25">
      <c r="A40" s="22">
        <v>29</v>
      </c>
      <c r="B40" s="32" t="s">
        <v>38</v>
      </c>
      <c r="C40" s="38" t="s">
        <v>119</v>
      </c>
      <c r="D40" s="32" t="s">
        <v>129</v>
      </c>
      <c r="E40" s="32">
        <v>1</v>
      </c>
      <c r="F40" s="38" t="s">
        <v>167</v>
      </c>
      <c r="G40" s="51"/>
      <c r="H40" s="52"/>
      <c r="I40" s="52"/>
      <c r="J40" s="33" t="s">
        <v>32</v>
      </c>
      <c r="K40" s="56" t="s">
        <v>168</v>
      </c>
      <c r="L40" s="45" t="s">
        <v>127</v>
      </c>
      <c r="M40" s="45" t="s">
        <v>128</v>
      </c>
      <c r="N40" s="32">
        <v>2</v>
      </c>
      <c r="O40" s="23"/>
      <c r="P40" s="23"/>
      <c r="Q40" s="23"/>
    </row>
    <row r="41" spans="1:17" ht="60.75" customHeight="1" x14ac:dyDescent="0.25">
      <c r="A41" s="22">
        <v>30</v>
      </c>
      <c r="B41" s="32" t="s">
        <v>38</v>
      </c>
      <c r="C41" s="41" t="s">
        <v>136</v>
      </c>
      <c r="D41" s="32" t="s">
        <v>77</v>
      </c>
      <c r="E41" s="32">
        <v>2</v>
      </c>
      <c r="F41" s="38" t="s">
        <v>73</v>
      </c>
      <c r="G41" s="53"/>
      <c r="H41" s="53"/>
      <c r="I41" s="53"/>
      <c r="J41" s="35" t="s">
        <v>58</v>
      </c>
      <c r="K41" s="37" t="s">
        <v>58</v>
      </c>
      <c r="L41" s="49" t="s">
        <v>93</v>
      </c>
      <c r="M41" s="49" t="s">
        <v>94</v>
      </c>
      <c r="N41" s="32">
        <v>2</v>
      </c>
      <c r="O41" s="23"/>
      <c r="P41" s="23"/>
      <c r="Q41" s="23"/>
    </row>
    <row r="42" spans="1:17" ht="63.75" customHeight="1" x14ac:dyDescent="0.25">
      <c r="A42" s="22">
        <v>31</v>
      </c>
      <c r="B42" s="32" t="s">
        <v>38</v>
      </c>
      <c r="C42" s="41" t="s">
        <v>107</v>
      </c>
      <c r="D42" s="32" t="s">
        <v>72</v>
      </c>
      <c r="E42" s="32">
        <v>3</v>
      </c>
      <c r="F42" s="38" t="s">
        <v>169</v>
      </c>
      <c r="G42" s="53"/>
      <c r="H42" s="53"/>
      <c r="I42" s="53"/>
      <c r="J42" s="32" t="s">
        <v>34</v>
      </c>
      <c r="K42" s="37" t="s">
        <v>161</v>
      </c>
      <c r="L42" s="49" t="s">
        <v>108</v>
      </c>
      <c r="M42" s="49" t="s">
        <v>109</v>
      </c>
      <c r="N42" s="33">
        <v>4</v>
      </c>
      <c r="O42" s="23"/>
      <c r="P42" s="23"/>
      <c r="Q42" s="23"/>
    </row>
    <row r="43" spans="1:17" ht="62.25" customHeight="1" x14ac:dyDescent="0.25">
      <c r="A43" s="22">
        <v>32</v>
      </c>
      <c r="B43" s="32" t="s">
        <v>38</v>
      </c>
      <c r="C43" s="38" t="s">
        <v>119</v>
      </c>
      <c r="D43" s="32" t="s">
        <v>68</v>
      </c>
      <c r="E43" s="32">
        <v>4</v>
      </c>
      <c r="F43" s="38" t="s">
        <v>170</v>
      </c>
      <c r="G43" s="51"/>
      <c r="H43" s="52"/>
      <c r="I43" s="52"/>
      <c r="J43" s="32" t="s">
        <v>26</v>
      </c>
      <c r="K43" s="56" t="s">
        <v>171</v>
      </c>
      <c r="L43" s="45" t="s">
        <v>120</v>
      </c>
      <c r="M43" s="45" t="s">
        <v>121</v>
      </c>
      <c r="N43" s="32">
        <v>4</v>
      </c>
      <c r="O43" s="23"/>
      <c r="P43" s="23"/>
      <c r="Q43" s="23"/>
    </row>
    <row r="44" spans="1:17" ht="57" customHeight="1" x14ac:dyDescent="0.25">
      <c r="A44" s="22">
        <v>33</v>
      </c>
      <c r="B44" s="36" t="s">
        <v>38</v>
      </c>
      <c r="C44" s="41" t="s">
        <v>119</v>
      </c>
      <c r="D44" s="36" t="s">
        <v>68</v>
      </c>
      <c r="E44" s="32">
        <v>4</v>
      </c>
      <c r="F44" s="38" t="s">
        <v>172</v>
      </c>
      <c r="G44" s="52"/>
      <c r="H44" s="52"/>
      <c r="I44" s="52"/>
      <c r="J44" s="36" t="s">
        <v>28</v>
      </c>
      <c r="K44" s="33" t="s">
        <v>53</v>
      </c>
      <c r="L44" s="45" t="s">
        <v>140</v>
      </c>
      <c r="M44" s="45" t="s">
        <v>141</v>
      </c>
      <c r="N44" s="36">
        <v>2</v>
      </c>
      <c r="O44" s="24"/>
      <c r="P44" s="23"/>
      <c r="Q44" s="23"/>
    </row>
    <row r="45" spans="1:17" ht="63.75" customHeight="1" x14ac:dyDescent="0.25">
      <c r="A45" s="22">
        <v>34</v>
      </c>
      <c r="B45" s="36" t="s">
        <v>25</v>
      </c>
      <c r="C45" s="41" t="s">
        <v>116</v>
      </c>
      <c r="D45" s="37" t="s">
        <v>43</v>
      </c>
      <c r="E45" s="32">
        <v>4</v>
      </c>
      <c r="F45" s="38" t="s">
        <v>173</v>
      </c>
      <c r="G45" s="52"/>
      <c r="H45" s="52"/>
      <c r="I45" s="52"/>
      <c r="J45" s="35" t="s">
        <v>58</v>
      </c>
      <c r="K45" s="33" t="s">
        <v>58</v>
      </c>
      <c r="L45" s="49" t="s">
        <v>117</v>
      </c>
      <c r="M45" s="49" t="s">
        <v>118</v>
      </c>
      <c r="N45" s="37">
        <v>2</v>
      </c>
      <c r="O45" s="24"/>
      <c r="P45" s="23"/>
      <c r="Q45" s="23"/>
    </row>
    <row r="46" spans="1:17" ht="60" customHeight="1" x14ac:dyDescent="0.25">
      <c r="A46" s="22">
        <v>35</v>
      </c>
      <c r="B46" s="36" t="s">
        <v>25</v>
      </c>
      <c r="C46" s="41" t="s">
        <v>116</v>
      </c>
      <c r="D46" s="37" t="s">
        <v>43</v>
      </c>
      <c r="E46" s="32">
        <v>4</v>
      </c>
      <c r="F46" s="38" t="s">
        <v>173</v>
      </c>
      <c r="G46" s="53"/>
      <c r="H46" s="53"/>
      <c r="I46" s="53"/>
      <c r="J46" s="36" t="s">
        <v>28</v>
      </c>
      <c r="K46" s="33" t="s">
        <v>53</v>
      </c>
      <c r="L46" s="49" t="s">
        <v>146</v>
      </c>
      <c r="M46" s="49" t="s">
        <v>147</v>
      </c>
      <c r="N46" s="37">
        <v>4</v>
      </c>
      <c r="O46" s="24"/>
      <c r="P46" s="23"/>
      <c r="Q46" s="23"/>
    </row>
    <row r="47" spans="1:17" ht="73.5" customHeight="1" x14ac:dyDescent="0.25">
      <c r="A47" s="22">
        <v>36</v>
      </c>
      <c r="B47" s="37" t="s">
        <v>35</v>
      </c>
      <c r="C47" s="40" t="s">
        <v>86</v>
      </c>
      <c r="D47" s="37" t="s">
        <v>135</v>
      </c>
      <c r="E47" s="32">
        <v>1</v>
      </c>
      <c r="F47" s="60" t="s">
        <v>70</v>
      </c>
      <c r="G47" s="53"/>
      <c r="H47" s="53"/>
      <c r="I47" s="53"/>
      <c r="J47" s="37" t="s">
        <v>32</v>
      </c>
      <c r="K47" s="33" t="s">
        <v>174</v>
      </c>
      <c r="L47" s="50" t="s">
        <v>104</v>
      </c>
      <c r="M47" s="50" t="s">
        <v>99</v>
      </c>
      <c r="N47" s="37">
        <v>2</v>
      </c>
      <c r="O47" s="24"/>
      <c r="P47" s="23"/>
      <c r="Q47" s="23"/>
    </row>
    <row r="48" spans="1:17" ht="63" customHeight="1" x14ac:dyDescent="0.25">
      <c r="A48" s="22">
        <v>37</v>
      </c>
      <c r="B48" s="37" t="s">
        <v>35</v>
      </c>
      <c r="C48" s="40" t="s">
        <v>86</v>
      </c>
      <c r="D48" s="37" t="s">
        <v>79</v>
      </c>
      <c r="E48" s="32">
        <v>2</v>
      </c>
      <c r="F48" s="60" t="s">
        <v>70</v>
      </c>
      <c r="G48" s="53"/>
      <c r="H48" s="53"/>
      <c r="I48" s="53"/>
      <c r="J48" s="33" t="s">
        <v>26</v>
      </c>
      <c r="K48" s="33" t="s">
        <v>175</v>
      </c>
      <c r="L48" s="50" t="s">
        <v>87</v>
      </c>
      <c r="M48" s="50" t="s">
        <v>88</v>
      </c>
      <c r="N48" s="37">
        <v>8</v>
      </c>
      <c r="O48" s="24"/>
      <c r="P48" s="23"/>
      <c r="Q48" s="23"/>
    </row>
    <row r="49" spans="1:17" ht="63.75" customHeight="1" x14ac:dyDescent="0.25">
      <c r="A49" s="22">
        <v>38</v>
      </c>
      <c r="B49" s="33" t="s">
        <v>35</v>
      </c>
      <c r="C49" s="39" t="s">
        <v>47</v>
      </c>
      <c r="D49" s="33" t="s">
        <v>80</v>
      </c>
      <c r="E49" s="32">
        <v>3</v>
      </c>
      <c r="F49" s="60" t="s">
        <v>70</v>
      </c>
      <c r="G49" s="53"/>
      <c r="H49" s="53"/>
      <c r="I49" s="53"/>
      <c r="J49" s="33" t="s">
        <v>26</v>
      </c>
      <c r="K49" s="33" t="s">
        <v>175</v>
      </c>
      <c r="L49" s="44" t="s">
        <v>100</v>
      </c>
      <c r="M49" s="33" t="s">
        <v>101</v>
      </c>
      <c r="N49" s="33">
        <v>8</v>
      </c>
      <c r="O49" s="24"/>
      <c r="P49" s="23"/>
      <c r="Q49" s="23"/>
    </row>
    <row r="50" spans="1:17" ht="56.25" customHeight="1" x14ac:dyDescent="0.25">
      <c r="A50" s="22">
        <v>39</v>
      </c>
      <c r="B50" s="33" t="s">
        <v>35</v>
      </c>
      <c r="C50" s="38" t="s">
        <v>139</v>
      </c>
      <c r="D50" s="33" t="s">
        <v>42</v>
      </c>
      <c r="E50" s="32">
        <v>4</v>
      </c>
      <c r="F50" s="60" t="s">
        <v>70</v>
      </c>
      <c r="G50" s="53"/>
      <c r="H50" s="53"/>
      <c r="I50" s="53"/>
      <c r="J50" s="32" t="s">
        <v>28</v>
      </c>
      <c r="K50" s="33" t="s">
        <v>53</v>
      </c>
      <c r="L50" s="44" t="s">
        <v>140</v>
      </c>
      <c r="M50" s="32" t="s">
        <v>141</v>
      </c>
      <c r="N50" s="32">
        <v>2</v>
      </c>
      <c r="O50" s="23"/>
      <c r="P50" s="23"/>
      <c r="Q50" s="23"/>
    </row>
    <row r="51" spans="1:17" ht="21" x14ac:dyDescent="0.35">
      <c r="A51" s="7"/>
      <c r="B51" s="25"/>
      <c r="C51" s="26"/>
      <c r="D51" s="7"/>
      <c r="E51" s="25"/>
      <c r="F51" s="26"/>
      <c r="G51" s="25" t="e">
        <f>SUM(G12:G50)-#REF!-#REF!-#REF!-#REF!-#REF!-#REF!-#REF!-G19-#REF!-G31</f>
        <v>#REF!</v>
      </c>
      <c r="H51" s="27" t="e">
        <f>SUM(H12:H50)-#REF!</f>
        <v>#REF!</v>
      </c>
      <c r="I51" s="25" t="e">
        <f>SUM(I12:I50)-#REF!-#REF!</f>
        <v>#REF!</v>
      </c>
      <c r="J51" s="25"/>
      <c r="K51" s="26"/>
      <c r="L51" s="28"/>
      <c r="M51" s="28"/>
      <c r="N51" s="28"/>
    </row>
    <row r="52" spans="1:17" ht="21" x14ac:dyDescent="0.35">
      <c r="A52" s="7"/>
      <c r="B52" s="25"/>
      <c r="C52" s="26"/>
      <c r="D52" s="7"/>
      <c r="E52" s="25"/>
      <c r="F52" s="26"/>
      <c r="G52" s="25"/>
      <c r="H52" s="25"/>
      <c r="I52" s="25"/>
      <c r="J52" s="25"/>
      <c r="K52" s="26"/>
      <c r="L52" s="28"/>
      <c r="M52" s="28"/>
      <c r="N52" s="28"/>
    </row>
    <row r="53" spans="1:17" ht="21" x14ac:dyDescent="0.35">
      <c r="A53" s="7"/>
      <c r="B53" s="25"/>
      <c r="C53" s="26"/>
      <c r="D53" s="7"/>
      <c r="E53" s="25"/>
      <c r="F53" s="26"/>
      <c r="G53" s="25"/>
      <c r="H53" s="25"/>
      <c r="I53" s="25"/>
      <c r="J53" s="25"/>
      <c r="K53" s="26"/>
      <c r="L53" s="28"/>
      <c r="M53" s="28"/>
      <c r="N53" s="28"/>
    </row>
    <row r="54" spans="1:17" ht="21" x14ac:dyDescent="0.35">
      <c r="A54" s="7"/>
      <c r="B54" s="25"/>
      <c r="C54" s="26" t="s">
        <v>40</v>
      </c>
      <c r="D54" s="7"/>
      <c r="E54" s="25"/>
      <c r="F54" s="26" t="s">
        <v>36</v>
      </c>
      <c r="G54" s="25"/>
      <c r="H54" s="25"/>
      <c r="I54" s="25"/>
      <c r="J54" s="25"/>
      <c r="K54" s="26"/>
      <c r="L54" s="28"/>
      <c r="M54" s="28"/>
      <c r="N54" s="28"/>
    </row>
    <row r="55" spans="1:17" ht="21" x14ac:dyDescent="0.35">
      <c r="A55" s="7"/>
      <c r="B55" s="25"/>
      <c r="C55" s="26"/>
      <c r="D55" s="7"/>
      <c r="E55" s="25"/>
      <c r="F55" s="26"/>
      <c r="G55" s="25"/>
      <c r="H55" s="25"/>
      <c r="I55" s="25"/>
      <c r="J55" s="25"/>
      <c r="K55" s="26"/>
      <c r="L55" s="28"/>
      <c r="M55" s="28"/>
      <c r="N55" s="28"/>
    </row>
    <row r="56" spans="1:17" ht="21" x14ac:dyDescent="0.35">
      <c r="A56" s="7"/>
      <c r="B56" s="25"/>
      <c r="C56" s="26"/>
      <c r="D56" s="7"/>
      <c r="E56" s="25"/>
      <c r="F56" s="26"/>
      <c r="G56" s="25"/>
      <c r="H56" s="25"/>
      <c r="I56" s="25"/>
      <c r="J56" s="25"/>
      <c r="K56" s="26"/>
      <c r="L56" s="28"/>
      <c r="M56" s="28"/>
      <c r="N56" s="28"/>
    </row>
    <row r="57" spans="1:17" ht="21" x14ac:dyDescent="0.35">
      <c r="A57" s="7"/>
      <c r="B57" s="25"/>
      <c r="C57" s="26" t="s">
        <v>37</v>
      </c>
      <c r="D57" s="7"/>
      <c r="E57" s="25"/>
      <c r="F57" s="26" t="s">
        <v>81</v>
      </c>
      <c r="G57" s="25"/>
      <c r="H57" s="25"/>
      <c r="I57" s="25"/>
      <c r="J57" s="25"/>
      <c r="K57" s="26"/>
      <c r="L57" s="28"/>
      <c r="M57" s="28"/>
      <c r="N57" s="28"/>
    </row>
  </sheetData>
  <autoFilter ref="A11:S51">
    <sortState ref="A13:Q53">
      <sortCondition ref="B11:B53"/>
    </sortState>
  </autoFilter>
  <mergeCells count="20">
    <mergeCell ref="A10:A11"/>
    <mergeCell ref="B10:B11"/>
    <mergeCell ref="C10:C11"/>
    <mergeCell ref="D10:D11"/>
    <mergeCell ref="E10:E11"/>
    <mergeCell ref="C2:E2"/>
    <mergeCell ref="C4:E4"/>
    <mergeCell ref="F6:J6"/>
    <mergeCell ref="C7:L7"/>
    <mergeCell ref="C8:L8"/>
    <mergeCell ref="O10:O11"/>
    <mergeCell ref="P10:P11"/>
    <mergeCell ref="Q10:Q11"/>
    <mergeCell ref="K10:K11"/>
    <mergeCell ref="F10:F11"/>
    <mergeCell ref="G10:I10"/>
    <mergeCell ref="J10:J11"/>
    <mergeCell ref="L10:L11"/>
    <mergeCell ref="M10:M11"/>
    <mergeCell ref="N10:N11"/>
  </mergeCells>
  <pageMargins left="0.25" right="0.25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очное</vt:lpstr>
      <vt:lpstr>очное!Область_печати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2018-11-21T01:06:29Z</dcterms:modified>
</cp:coreProperties>
</file>