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0545"/>
  </bookViews>
  <sheets>
    <sheet name="форма2" sheetId="1" r:id="rId1"/>
  </sheets>
  <definedNames>
    <definedName name="_xlnm._FilterDatabase" localSheetId="0" hidden="1">форма2!$A$52:$M$54</definedName>
    <definedName name="_xlnm.Print_Area" localSheetId="0">форма2!$A$1:$AJ$51</definedName>
  </definedNames>
  <calcPr calcId="145621"/>
</workbook>
</file>

<file path=xl/calcChain.xml><?xml version="1.0" encoding="utf-8"?>
<calcChain xmlns="http://schemas.openxmlformats.org/spreadsheetml/2006/main">
  <c r="AJ39" i="1" l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N39" i="1"/>
  <c r="M39" i="1"/>
  <c r="L39" i="1"/>
  <c r="K39" i="1"/>
  <c r="J39" i="1"/>
  <c r="I39" i="1"/>
  <c r="H39" i="1"/>
  <c r="G39" i="1"/>
  <c r="F39" i="1"/>
  <c r="E39" i="1"/>
  <c r="D39" i="1"/>
  <c r="C39" i="1"/>
  <c r="AI32" i="1"/>
  <c r="AI39" i="1" s="1"/>
  <c r="O32" i="1"/>
  <c r="O39" i="1" s="1"/>
  <c r="Q21" i="1"/>
</calcChain>
</file>

<file path=xl/sharedStrings.xml><?xml version="1.0" encoding="utf-8"?>
<sst xmlns="http://schemas.openxmlformats.org/spreadsheetml/2006/main" count="276" uniqueCount="180">
  <si>
    <t>Технический институт (филиал) Северо-Восточного федерального университета имени М. К. Аммосова в г.Нерюнгри</t>
  </si>
  <si>
    <t xml:space="preserve">КОНТИНГЕНТ СТУДЕНТОВ </t>
  </si>
  <si>
    <t>01.04.2015 г.</t>
  </si>
  <si>
    <t>по видам обучения (очное)</t>
  </si>
  <si>
    <t>Наименование специальности и направления</t>
  </si>
  <si>
    <t>Код</t>
  </si>
  <si>
    <t>Обучается на курсах</t>
  </si>
  <si>
    <t>Итого обучается на всех курсах</t>
  </si>
  <si>
    <t>В том числе а\о</t>
  </si>
  <si>
    <t>Последиплом.отпуск</t>
  </si>
  <si>
    <t>Женщин</t>
  </si>
  <si>
    <t>Ожидаемый выпуск 2014-2015 уч.г.</t>
  </si>
  <si>
    <t>1 курс</t>
  </si>
  <si>
    <t>2 курс</t>
  </si>
  <si>
    <t>3 курс</t>
  </si>
  <si>
    <t>4 курс</t>
  </si>
  <si>
    <t>5 курс</t>
  </si>
  <si>
    <t>всего</t>
  </si>
  <si>
    <t>РФ</t>
  </si>
  <si>
    <t>дог.</t>
  </si>
  <si>
    <t>РС (Я)</t>
  </si>
  <si>
    <t>план.</t>
  </si>
  <si>
    <t>Прикладная математика и информатика</t>
  </si>
  <si>
    <t>010501.65</t>
  </si>
  <si>
    <t>Филология (Русский язык и литература)</t>
  </si>
  <si>
    <t>031001.65</t>
  </si>
  <si>
    <t>Филология (Зарубежная филология (английский язык и литература)</t>
  </si>
  <si>
    <t>Педагогика и психология</t>
  </si>
  <si>
    <t>050706.65</t>
  </si>
  <si>
    <t>Финансы и кредит</t>
  </si>
  <si>
    <t>080105.65</t>
  </si>
  <si>
    <t>Прикладная информатика (по областям)</t>
  </si>
  <si>
    <t>080801.65</t>
  </si>
  <si>
    <t>Технология и техника разведки меcторождений полезных ископаемых</t>
  </si>
  <si>
    <t>130203.65</t>
  </si>
  <si>
    <t>Открытые горные работы</t>
  </si>
  <si>
    <t>130403.65</t>
  </si>
  <si>
    <t>Подземная разработка МПИ</t>
  </si>
  <si>
    <t>130404.65</t>
  </si>
  <si>
    <t>Электроснабжение</t>
  </si>
  <si>
    <t>140211.65</t>
  </si>
  <si>
    <t>Промышленное и гражданское строительство</t>
  </si>
  <si>
    <t>270102.65</t>
  </si>
  <si>
    <t>Безопасность технологических процессов и производств</t>
  </si>
  <si>
    <t>280102.65</t>
  </si>
  <si>
    <t>Горное дело (Открытые горные работы, Подземная разработка пластовых месторождений, Маркшейдерское дело)</t>
  </si>
  <si>
    <t>130400.65</t>
  </si>
  <si>
    <t>Технология геологической разведки (Технология и техника разведки меcторождений полезных ископаемых)</t>
  </si>
  <si>
    <t>130102.65</t>
  </si>
  <si>
    <t>21.05.04</t>
  </si>
  <si>
    <t>21.05.03</t>
  </si>
  <si>
    <t>010400.62</t>
  </si>
  <si>
    <t>Филология (Зарубежная филология(английский язык и литература)</t>
  </si>
  <si>
    <t>45.03.01.</t>
  </si>
  <si>
    <t>Филология (Отечественная филология(русский язык и литература)</t>
  </si>
  <si>
    <t>Психолого-педагогическое образование</t>
  </si>
  <si>
    <t>050400.62</t>
  </si>
  <si>
    <t>Экономика (Экономика труда)</t>
  </si>
  <si>
    <t>080100.62</t>
  </si>
  <si>
    <t>Экономика (Финансы и кредит)</t>
  </si>
  <si>
    <t>Теплоэнергетика и теплотехника (Промышленная теплоэнергетика)</t>
  </si>
  <si>
    <t>140100.62</t>
  </si>
  <si>
    <t xml:space="preserve">Электроэнергетика и электротехника (Электропривод и автоматика) </t>
  </si>
  <si>
    <t>140400.62</t>
  </si>
  <si>
    <t>Прикладная информатика (Прикладная информатика в экономике)</t>
  </si>
  <si>
    <t>230700.62</t>
  </si>
  <si>
    <t>Строительство (Промышленное и гражданское строительство)</t>
  </si>
  <si>
    <t>270800.62</t>
  </si>
  <si>
    <t>Техносферная безопасность (Безопасность технологических процессов и производств)</t>
  </si>
  <si>
    <t>280700.62</t>
  </si>
  <si>
    <t>44.03.02</t>
  </si>
  <si>
    <t>38.03.01</t>
  </si>
  <si>
    <t>13.03.02</t>
  </si>
  <si>
    <t>09.03.03</t>
  </si>
  <si>
    <t>08.03.01</t>
  </si>
  <si>
    <t>ВСЕГО:</t>
  </si>
  <si>
    <t xml:space="preserve"> </t>
  </si>
  <si>
    <t>АКАДЕМ. ОТПУСКНИКИ С УКАЗАНИЕМ ПРИЧИНЫ И КУРСА</t>
  </si>
  <si>
    <t>Курс</t>
  </si>
  <si>
    <t>По сост. здоровья</t>
  </si>
  <si>
    <t>По уходу за ребенком</t>
  </si>
  <si>
    <t>По семейн. обст.</t>
  </si>
  <si>
    <t>Обучение за границей</t>
  </si>
  <si>
    <t>РА</t>
  </si>
  <si>
    <t>Беремен.</t>
  </si>
  <si>
    <t>Всего</t>
  </si>
  <si>
    <t>Коршунов К.А.</t>
  </si>
  <si>
    <t>бюдж</t>
  </si>
  <si>
    <t>АО-10</t>
  </si>
  <si>
    <t>обуч.</t>
  </si>
  <si>
    <t>до 31.03.2015 г.</t>
  </si>
  <si>
    <t>пр. №26 от 04.04.2014 г.</t>
  </si>
  <si>
    <t>Протопопова С.Г.</t>
  </si>
  <si>
    <t>БТП-10</t>
  </si>
  <si>
    <t>ух</t>
  </si>
  <si>
    <t>до 12.05.2015 г.</t>
  </si>
  <si>
    <t>пр. №116 от 26.12.2013 г.</t>
  </si>
  <si>
    <t>Мальцева С.Н.</t>
  </si>
  <si>
    <t>ПТ-12</t>
  </si>
  <si>
    <t>до 26.07.2015 г.</t>
  </si>
  <si>
    <t>пр. №2 от 16.01.2014 г.</t>
  </si>
  <si>
    <t>Яковлева С.Р.</t>
  </si>
  <si>
    <t>ГД-13</t>
  </si>
  <si>
    <t>до 28.05.2015 г.</t>
  </si>
  <si>
    <t>Казанцев А.Е.</t>
  </si>
  <si>
    <t>ПИ-13</t>
  </si>
  <si>
    <t>до 20.04.2015 г.</t>
  </si>
  <si>
    <t>пр. №29 от 16.04.2014 г.</t>
  </si>
  <si>
    <t>Бакшеева А.Д.</t>
  </si>
  <si>
    <t>ЭТ-11</t>
  </si>
  <si>
    <t>зд</t>
  </si>
  <si>
    <t>до 23.04.2015 г.</t>
  </si>
  <si>
    <t>пр. №31 от 24.04.2014 г.</t>
  </si>
  <si>
    <t>Игнатьев В.П.</t>
  </si>
  <si>
    <t>бюдж ОФ-13</t>
  </si>
  <si>
    <t>до 07.05.2015 г.</t>
  </si>
  <si>
    <t>пр. №32 от 30.04.2014 г.</t>
  </si>
  <si>
    <t>Яблонский П.А.</t>
  </si>
  <si>
    <t>бюдж СД-13</t>
  </si>
  <si>
    <t>Кузнецов С.С.</t>
  </si>
  <si>
    <t>дфл</t>
  </si>
  <si>
    <t>ГД-12</t>
  </si>
  <si>
    <t>до 22.06.2015 г.</t>
  </si>
  <si>
    <t>пр. №49 от 24.06.2014 г.</t>
  </si>
  <si>
    <t>Конарев М.С.</t>
  </si>
  <si>
    <t>ТГР-13</t>
  </si>
  <si>
    <t>со</t>
  </si>
  <si>
    <t>до 10.08.2015 г.</t>
  </si>
  <si>
    <t>пр.№57 от 12.08.2014 г.</t>
  </si>
  <si>
    <t>Васильева Л.И.</t>
  </si>
  <si>
    <t>ОФ-11</t>
  </si>
  <si>
    <t>до 28.09.2015 г.</t>
  </si>
  <si>
    <t>пр. №77 от 02.10.2014 г.</t>
  </si>
  <si>
    <t>Простакишина К.А.</t>
  </si>
  <si>
    <t>ППО-12</t>
  </si>
  <si>
    <t>до 08.10.2015 г.</t>
  </si>
  <si>
    <t>Федулова А.П.</t>
  </si>
  <si>
    <t>ТР-11</t>
  </si>
  <si>
    <t>до 30.09.2015 г.</t>
  </si>
  <si>
    <t>пр.№78 от 06.10.2014 г.</t>
  </si>
  <si>
    <t>Гусарова Д.А.</t>
  </si>
  <si>
    <t>до 25.07.2015 г.</t>
  </si>
  <si>
    <t>Анисимова Л.Н.</t>
  </si>
  <si>
    <t>БТП-12</t>
  </si>
  <si>
    <t>до 15.03.2016 г.</t>
  </si>
  <si>
    <t>Шаманский Б.И.</t>
  </si>
  <si>
    <t>Лоскутникова А.Д.</t>
  </si>
  <si>
    <t>ПП-10</t>
  </si>
  <si>
    <t>до 21.10.2015 г.</t>
  </si>
  <si>
    <t>пр.№85 от 28.10.2014 г.</t>
  </si>
  <si>
    <t>Преловский В.В.</t>
  </si>
  <si>
    <t>ГД-14</t>
  </si>
  <si>
    <t>до 04.11.2015 г.</t>
  </si>
  <si>
    <t>пр.№86 от 31.10.2014 г.</t>
  </si>
  <si>
    <t>Федько К.Р.</t>
  </si>
  <si>
    <t>до 30.11.2015 г.</t>
  </si>
  <si>
    <t>пр.№99 от 04.12.2014 г.</t>
  </si>
  <si>
    <t>Тананыкин А.А.</t>
  </si>
  <si>
    <t>ПИ-14</t>
  </si>
  <si>
    <t>до 27.11.2015 г.</t>
  </si>
  <si>
    <t>Флегонтов В.И.</t>
  </si>
  <si>
    <t>ТР-10</t>
  </si>
  <si>
    <t>до 14.12.2015 г.</t>
  </si>
  <si>
    <t>пр.№104 от 17.12.2014 г.</t>
  </si>
  <si>
    <t>Прокопьева А.Н.</t>
  </si>
  <si>
    <t>ПГС-14</t>
  </si>
  <si>
    <t>до 21.12.2015 г.</t>
  </si>
  <si>
    <t>пр.№108 от 25.12.2014 г.</t>
  </si>
  <si>
    <t>Шлык С.Г.</t>
  </si>
  <si>
    <t>до 13.01.2016 г.</t>
  </si>
  <si>
    <t>пр.№5 от 20.01.2015 г.</t>
  </si>
  <si>
    <t>Чистяков В.А.</t>
  </si>
  <si>
    <t>ТГР-14</t>
  </si>
  <si>
    <t>до 01.02.2016 г.</t>
  </si>
  <si>
    <t>пр.№11 от 04.02.2015 г.</t>
  </si>
  <si>
    <t>Семенов Д.В.</t>
  </si>
  <si>
    <t xml:space="preserve"> бюдж</t>
  </si>
  <si>
    <t>ЭП-13</t>
  </si>
  <si>
    <t>до 16.02.2016 г.</t>
  </si>
  <si>
    <t>пр.№18 от 20.02.2015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</si>
</sst>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rgb="FF000000"/>
      <name val="Arial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 Cyr"/>
      <charset val="204"/>
    </font>
    <font>
      <b/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2"/>
      <name val="Times New Roman Cyr"/>
      <family val="1"/>
      <charset val="204"/>
    </font>
    <font>
      <sz val="12"/>
      <color theme="1"/>
      <name val="Times New Roman Cyr"/>
      <family val="1"/>
      <charset val="204"/>
    </font>
    <font>
      <sz val="12"/>
      <color theme="1"/>
      <name val="Arial Cyr"/>
      <family val="2"/>
      <charset val="204"/>
    </font>
    <font>
      <sz val="12"/>
      <color theme="1"/>
      <name val="Times New Roman Cyr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color rgb="FFFF000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14" fontId="2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vertical="center" wrapText="1"/>
    </xf>
    <xf numFmtId="0" fontId="13" fillId="0" borderId="1" xfId="1" applyFont="1" applyFill="1" applyBorder="1" applyAlignment="1">
      <alignment horizontal="center"/>
    </xf>
    <xf numFmtId="0" fontId="14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vertical="center" wrapText="1"/>
    </xf>
    <xf numFmtId="0" fontId="15" fillId="0" borderId="0" xfId="1" applyFont="1" applyFill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16" fillId="0" borderId="1" xfId="1" applyFont="1" applyFill="1" applyBorder="1" applyAlignment="1">
      <alignment horizontal="center"/>
    </xf>
    <xf numFmtId="0" fontId="16" fillId="0" borderId="2" xfId="1" applyFont="1" applyFill="1" applyBorder="1" applyAlignment="1">
      <alignment horizontal="center"/>
    </xf>
    <xf numFmtId="0" fontId="16" fillId="0" borderId="3" xfId="1" applyFont="1" applyFill="1" applyBorder="1" applyAlignment="1">
      <alignment horizontal="center"/>
    </xf>
    <xf numFmtId="0" fontId="16" fillId="0" borderId="7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/>
    </xf>
    <xf numFmtId="0" fontId="11" fillId="0" borderId="7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4" fontId="2" fillId="0" borderId="0" xfId="0" applyNumberFormat="1" applyFont="1" applyFill="1" applyAlignment="1">
      <alignment horizontal="left" vertical="center"/>
    </xf>
    <xf numFmtId="49" fontId="15" fillId="0" borderId="0" xfId="0" applyNumberFormat="1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"/>
  <sheetViews>
    <sheetView tabSelected="1" view="pageBreakPreview" zoomScale="75" zoomScaleNormal="85" zoomScaleSheetLayoutView="75" zoomScalePageLayoutView="75" workbookViewId="0">
      <pane xSplit="13" ySplit="6" topLeftCell="N7" activePane="bottomRight" state="frozen"/>
      <selection pane="topRight" activeCell="L1" sqref="L1"/>
      <selection pane="bottomLeft" activeCell="A7" sqref="A7"/>
      <selection pane="bottomRight" activeCell="A41" sqref="A41"/>
    </sheetView>
  </sheetViews>
  <sheetFormatPr defaultRowHeight="15.75" x14ac:dyDescent="0.2"/>
  <cols>
    <col min="1" max="1" width="37.85546875" style="1" customWidth="1"/>
    <col min="2" max="2" width="10.85546875" style="2" customWidth="1"/>
    <col min="3" max="3" width="7.42578125" style="1" customWidth="1"/>
    <col min="4" max="5" width="7.5703125" style="1" customWidth="1"/>
    <col min="6" max="6" width="7" style="1" customWidth="1"/>
    <col min="7" max="7" width="6" style="1" customWidth="1"/>
    <col min="8" max="9" width="5.28515625" style="1" customWidth="1"/>
    <col min="10" max="11" width="6.28515625" style="1" customWidth="1"/>
    <col min="12" max="12" width="5.85546875" style="1" customWidth="1"/>
    <col min="13" max="13" width="6.42578125" style="1" customWidth="1"/>
    <col min="14" max="14" width="6.140625" style="1" customWidth="1"/>
    <col min="15" max="15" width="5.85546875" style="1" customWidth="1"/>
    <col min="16" max="17" width="6.28515625" style="1" customWidth="1"/>
    <col min="18" max="18" width="5.85546875" style="1" customWidth="1"/>
    <col min="19" max="19" width="6.28515625" style="1" customWidth="1"/>
    <col min="20" max="22" width="5.5703125" style="1" customWidth="1"/>
    <col min="23" max="23" width="7.5703125" style="1" customWidth="1"/>
    <col min="24" max="24" width="7.140625" style="1" customWidth="1"/>
    <col min="25" max="25" width="8.5703125" style="1" customWidth="1"/>
    <col min="26" max="26" width="8.140625" style="1" customWidth="1"/>
    <col min="27" max="27" width="7.5703125" style="1" customWidth="1"/>
    <col min="28" max="29" width="9.140625" style="1"/>
    <col min="30" max="30" width="7.140625" style="1" customWidth="1"/>
    <col min="31" max="31" width="6.140625" style="1" customWidth="1"/>
    <col min="32" max="32" width="7" style="1" customWidth="1"/>
    <col min="33" max="33" width="6.85546875" style="1" customWidth="1"/>
    <col min="34" max="34" width="7.28515625" style="1" customWidth="1"/>
    <col min="35" max="35" width="6.42578125" style="1" customWidth="1"/>
    <col min="36" max="36" width="7.5703125" style="1" customWidth="1"/>
    <col min="37" max="16384" width="9.140625" style="1"/>
  </cols>
  <sheetData>
    <row r="1" spans="1:36" ht="15.75" customHeight="1" x14ac:dyDescent="0.2">
      <c r="A1" s="1" t="s">
        <v>0</v>
      </c>
    </row>
    <row r="2" spans="1:36" x14ac:dyDescent="0.2">
      <c r="A2" s="3" t="s">
        <v>1</v>
      </c>
      <c r="H2" s="4" t="s">
        <v>2</v>
      </c>
      <c r="I2" s="4"/>
      <c r="J2" s="5"/>
    </row>
    <row r="3" spans="1:36" x14ac:dyDescent="0.2">
      <c r="A3" s="3" t="s">
        <v>3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36" s="17" customFormat="1" ht="15.75" customHeight="1" x14ac:dyDescent="0.2">
      <c r="A4" s="7" t="s">
        <v>4</v>
      </c>
      <c r="B4" s="7" t="s">
        <v>5</v>
      </c>
      <c r="C4" s="8" t="s">
        <v>6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 t="s">
        <v>7</v>
      </c>
      <c r="U4" s="11"/>
      <c r="V4" s="11"/>
      <c r="W4" s="12"/>
      <c r="X4" s="13" t="s">
        <v>8</v>
      </c>
      <c r="Y4" s="14" t="s">
        <v>9</v>
      </c>
      <c r="Z4" s="15" t="s">
        <v>10</v>
      </c>
      <c r="AA4" s="15"/>
      <c r="AB4" s="15"/>
      <c r="AC4" s="15"/>
      <c r="AD4" s="15"/>
      <c r="AE4" s="15"/>
      <c r="AF4" s="15"/>
      <c r="AG4" s="15"/>
      <c r="AH4" s="15" t="s">
        <v>11</v>
      </c>
      <c r="AI4" s="16"/>
      <c r="AJ4" s="16"/>
    </row>
    <row r="5" spans="1:36" s="17" customFormat="1" ht="15.75" customHeight="1" x14ac:dyDescent="0.2">
      <c r="A5" s="18"/>
      <c r="B5" s="18"/>
      <c r="C5" s="19" t="s">
        <v>12</v>
      </c>
      <c r="D5" s="20"/>
      <c r="E5" s="20"/>
      <c r="F5" s="21"/>
      <c r="G5" s="7" t="s">
        <v>13</v>
      </c>
      <c r="H5" s="7"/>
      <c r="I5" s="7"/>
      <c r="J5" s="7"/>
      <c r="K5" s="7" t="s">
        <v>14</v>
      </c>
      <c r="L5" s="7"/>
      <c r="M5" s="7"/>
      <c r="N5" s="7" t="s">
        <v>15</v>
      </c>
      <c r="O5" s="7"/>
      <c r="P5" s="7"/>
      <c r="Q5" s="7" t="s">
        <v>16</v>
      </c>
      <c r="R5" s="7"/>
      <c r="S5" s="7"/>
      <c r="T5" s="22"/>
      <c r="U5" s="22"/>
      <c r="V5" s="22"/>
      <c r="W5" s="23"/>
      <c r="X5" s="24"/>
      <c r="Y5" s="25"/>
      <c r="Z5" s="15" t="s">
        <v>17</v>
      </c>
      <c r="AA5" s="15"/>
      <c r="AB5" s="15"/>
      <c r="AC5" s="15"/>
      <c r="AD5" s="15" t="s">
        <v>12</v>
      </c>
      <c r="AE5" s="15"/>
      <c r="AF5" s="15"/>
      <c r="AG5" s="15"/>
      <c r="AH5" s="16"/>
      <c r="AI5" s="16"/>
      <c r="AJ5" s="16"/>
    </row>
    <row r="6" spans="1:36" s="17" customFormat="1" ht="39.75" customHeight="1" x14ac:dyDescent="0.2">
      <c r="A6" s="18"/>
      <c r="B6" s="18"/>
      <c r="C6" s="26" t="s">
        <v>18</v>
      </c>
      <c r="D6" s="26" t="s">
        <v>19</v>
      </c>
      <c r="E6" s="26" t="s">
        <v>20</v>
      </c>
      <c r="F6" s="26" t="s">
        <v>17</v>
      </c>
      <c r="G6" s="26" t="s">
        <v>18</v>
      </c>
      <c r="H6" s="26" t="s">
        <v>19</v>
      </c>
      <c r="I6" s="26" t="s">
        <v>20</v>
      </c>
      <c r="J6" s="27" t="s">
        <v>17</v>
      </c>
      <c r="K6" s="26" t="s">
        <v>18</v>
      </c>
      <c r="L6" s="26" t="s">
        <v>19</v>
      </c>
      <c r="M6" s="27" t="s">
        <v>17</v>
      </c>
      <c r="N6" s="26" t="s">
        <v>18</v>
      </c>
      <c r="O6" s="26" t="s">
        <v>19</v>
      </c>
      <c r="P6" s="27" t="s">
        <v>17</v>
      </c>
      <c r="Q6" s="26" t="s">
        <v>18</v>
      </c>
      <c r="R6" s="26" t="s">
        <v>19</v>
      </c>
      <c r="S6" s="27" t="s">
        <v>17</v>
      </c>
      <c r="T6" s="28" t="s">
        <v>18</v>
      </c>
      <c r="U6" s="26" t="s">
        <v>19</v>
      </c>
      <c r="V6" s="26" t="s">
        <v>20</v>
      </c>
      <c r="W6" s="27" t="s">
        <v>17</v>
      </c>
      <c r="X6" s="24"/>
      <c r="Y6" s="29"/>
      <c r="Z6" s="30" t="s">
        <v>18</v>
      </c>
      <c r="AA6" s="30" t="s">
        <v>19</v>
      </c>
      <c r="AB6" s="26" t="s">
        <v>20</v>
      </c>
      <c r="AC6" s="31" t="s">
        <v>17</v>
      </c>
      <c r="AD6" s="30" t="s">
        <v>18</v>
      </c>
      <c r="AE6" s="30" t="s">
        <v>19</v>
      </c>
      <c r="AF6" s="26" t="s">
        <v>20</v>
      </c>
      <c r="AG6" s="31" t="s">
        <v>17</v>
      </c>
      <c r="AH6" s="30" t="s">
        <v>21</v>
      </c>
      <c r="AI6" s="30" t="s">
        <v>19</v>
      </c>
      <c r="AJ6" s="31" t="s">
        <v>17</v>
      </c>
    </row>
    <row r="7" spans="1:36" s="17" customFormat="1" ht="26.25" customHeight="1" x14ac:dyDescent="0.25">
      <c r="A7" s="32" t="s">
        <v>22</v>
      </c>
      <c r="B7" s="33" t="s">
        <v>23</v>
      </c>
      <c r="C7" s="34">
        <v>0</v>
      </c>
      <c r="D7" s="35">
        <v>0</v>
      </c>
      <c r="E7" s="34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6</v>
      </c>
      <c r="R7" s="35">
        <v>0</v>
      </c>
      <c r="S7" s="35">
        <v>6</v>
      </c>
      <c r="T7" s="35">
        <v>6</v>
      </c>
      <c r="U7" s="35">
        <v>0</v>
      </c>
      <c r="V7" s="35">
        <v>0</v>
      </c>
      <c r="W7" s="35">
        <v>6</v>
      </c>
      <c r="X7" s="36">
        <v>0</v>
      </c>
      <c r="Y7" s="36">
        <v>0</v>
      </c>
      <c r="Z7" s="36">
        <v>1</v>
      </c>
      <c r="AA7" s="36">
        <v>0</v>
      </c>
      <c r="AB7" s="36">
        <v>0</v>
      </c>
      <c r="AC7" s="36">
        <v>1</v>
      </c>
      <c r="AD7" s="36">
        <v>0</v>
      </c>
      <c r="AE7" s="36">
        <v>0</v>
      </c>
      <c r="AF7" s="36">
        <v>0</v>
      </c>
      <c r="AG7" s="36">
        <v>0</v>
      </c>
      <c r="AH7" s="35">
        <v>6</v>
      </c>
      <c r="AI7" s="35">
        <v>0</v>
      </c>
      <c r="AJ7" s="35">
        <v>6</v>
      </c>
    </row>
    <row r="8" spans="1:36" s="17" customFormat="1" ht="21" customHeight="1" x14ac:dyDescent="0.25">
      <c r="A8" s="32" t="s">
        <v>24</v>
      </c>
      <c r="B8" s="33" t="s">
        <v>25</v>
      </c>
      <c r="C8" s="34">
        <v>0</v>
      </c>
      <c r="D8" s="35">
        <v>0</v>
      </c>
      <c r="E8" s="34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6</v>
      </c>
      <c r="R8" s="35">
        <v>0</v>
      </c>
      <c r="S8" s="35">
        <v>6</v>
      </c>
      <c r="T8" s="35">
        <v>6</v>
      </c>
      <c r="U8" s="35">
        <v>0</v>
      </c>
      <c r="V8" s="35">
        <v>0</v>
      </c>
      <c r="W8" s="35">
        <v>6</v>
      </c>
      <c r="X8" s="36">
        <v>0</v>
      </c>
      <c r="Y8" s="36">
        <v>0</v>
      </c>
      <c r="Z8" s="36">
        <v>6</v>
      </c>
      <c r="AA8" s="36">
        <v>0</v>
      </c>
      <c r="AB8" s="36">
        <v>0</v>
      </c>
      <c r="AC8" s="36">
        <v>6</v>
      </c>
      <c r="AD8" s="36">
        <v>0</v>
      </c>
      <c r="AE8" s="36">
        <v>0</v>
      </c>
      <c r="AF8" s="36">
        <v>0</v>
      </c>
      <c r="AG8" s="36">
        <v>0</v>
      </c>
      <c r="AH8" s="35">
        <v>6</v>
      </c>
      <c r="AI8" s="35">
        <v>0</v>
      </c>
      <c r="AJ8" s="35">
        <v>6</v>
      </c>
    </row>
    <row r="9" spans="1:36" s="17" customFormat="1" ht="29.25" customHeight="1" x14ac:dyDescent="0.25">
      <c r="A9" s="32" t="s">
        <v>26</v>
      </c>
      <c r="B9" s="33" t="s">
        <v>25</v>
      </c>
      <c r="C9" s="34">
        <v>0</v>
      </c>
      <c r="D9" s="35">
        <v>0</v>
      </c>
      <c r="E9" s="34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7</v>
      </c>
      <c r="R9" s="35">
        <v>0</v>
      </c>
      <c r="S9" s="35">
        <v>7</v>
      </c>
      <c r="T9" s="35">
        <v>7</v>
      </c>
      <c r="U9" s="35">
        <v>0</v>
      </c>
      <c r="V9" s="35">
        <v>0</v>
      </c>
      <c r="W9" s="35">
        <v>7</v>
      </c>
      <c r="X9" s="36">
        <v>1</v>
      </c>
      <c r="Y9" s="36">
        <v>0</v>
      </c>
      <c r="Z9" s="36">
        <v>4</v>
      </c>
      <c r="AA9" s="36">
        <v>0</v>
      </c>
      <c r="AB9" s="36">
        <v>0</v>
      </c>
      <c r="AC9" s="36">
        <v>4</v>
      </c>
      <c r="AD9" s="36">
        <v>0</v>
      </c>
      <c r="AE9" s="36">
        <v>0</v>
      </c>
      <c r="AF9" s="36">
        <v>0</v>
      </c>
      <c r="AG9" s="36">
        <v>0</v>
      </c>
      <c r="AH9" s="35">
        <v>7</v>
      </c>
      <c r="AI9" s="35">
        <v>0</v>
      </c>
      <c r="AJ9" s="35">
        <v>7</v>
      </c>
    </row>
    <row r="10" spans="1:36" s="17" customFormat="1" ht="27" customHeight="1" x14ac:dyDescent="0.25">
      <c r="A10" s="32" t="s">
        <v>27</v>
      </c>
      <c r="B10" s="33" t="s">
        <v>28</v>
      </c>
      <c r="C10" s="34">
        <v>0</v>
      </c>
      <c r="D10" s="35">
        <v>0</v>
      </c>
      <c r="E10" s="34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12</v>
      </c>
      <c r="R10" s="35">
        <v>0</v>
      </c>
      <c r="S10" s="35">
        <v>12</v>
      </c>
      <c r="T10" s="35">
        <v>12</v>
      </c>
      <c r="U10" s="35">
        <v>0</v>
      </c>
      <c r="V10" s="35">
        <v>0</v>
      </c>
      <c r="W10" s="35">
        <v>12</v>
      </c>
      <c r="X10" s="36">
        <v>1</v>
      </c>
      <c r="Y10" s="36">
        <v>0</v>
      </c>
      <c r="Z10" s="36">
        <v>10</v>
      </c>
      <c r="AA10" s="36">
        <v>0</v>
      </c>
      <c r="AB10" s="36">
        <v>0</v>
      </c>
      <c r="AC10" s="36">
        <v>10</v>
      </c>
      <c r="AD10" s="36">
        <v>0</v>
      </c>
      <c r="AE10" s="36">
        <v>0</v>
      </c>
      <c r="AF10" s="36">
        <v>0</v>
      </c>
      <c r="AG10" s="36">
        <v>0</v>
      </c>
      <c r="AH10" s="35">
        <v>12</v>
      </c>
      <c r="AI10" s="35">
        <v>0</v>
      </c>
      <c r="AJ10" s="35">
        <v>12</v>
      </c>
    </row>
    <row r="11" spans="1:36" s="17" customFormat="1" ht="24.75" customHeight="1" x14ac:dyDescent="0.25">
      <c r="A11" s="32" t="s">
        <v>29</v>
      </c>
      <c r="B11" s="33" t="s">
        <v>30</v>
      </c>
      <c r="C11" s="34">
        <v>0</v>
      </c>
      <c r="D11" s="35">
        <v>0</v>
      </c>
      <c r="E11" s="34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7</v>
      </c>
      <c r="R11" s="35">
        <v>0</v>
      </c>
      <c r="S11" s="35">
        <v>7</v>
      </c>
      <c r="T11" s="35">
        <v>7</v>
      </c>
      <c r="U11" s="35">
        <v>0</v>
      </c>
      <c r="V11" s="35">
        <v>0</v>
      </c>
      <c r="W11" s="35">
        <v>7</v>
      </c>
      <c r="X11" s="36">
        <v>0</v>
      </c>
      <c r="Y11" s="36">
        <v>0</v>
      </c>
      <c r="Z11" s="36">
        <v>7</v>
      </c>
      <c r="AA11" s="36">
        <v>0</v>
      </c>
      <c r="AB11" s="36">
        <v>0</v>
      </c>
      <c r="AC11" s="36">
        <v>7</v>
      </c>
      <c r="AD11" s="36">
        <v>0</v>
      </c>
      <c r="AE11" s="36">
        <v>0</v>
      </c>
      <c r="AF11" s="36">
        <v>0</v>
      </c>
      <c r="AG11" s="36">
        <v>0</v>
      </c>
      <c r="AH11" s="35">
        <v>7</v>
      </c>
      <c r="AI11" s="35">
        <v>0</v>
      </c>
      <c r="AJ11" s="35">
        <v>7</v>
      </c>
    </row>
    <row r="12" spans="1:36" s="17" customFormat="1" ht="24" customHeight="1" x14ac:dyDescent="0.25">
      <c r="A12" s="32" t="s">
        <v>31</v>
      </c>
      <c r="B12" s="33" t="s">
        <v>32</v>
      </c>
      <c r="C12" s="34">
        <v>0</v>
      </c>
      <c r="D12" s="35">
        <v>0</v>
      </c>
      <c r="E12" s="34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5</v>
      </c>
      <c r="R12" s="35">
        <v>6</v>
      </c>
      <c r="S12" s="35">
        <v>11</v>
      </c>
      <c r="T12" s="35">
        <v>5</v>
      </c>
      <c r="U12" s="35">
        <v>6</v>
      </c>
      <c r="V12" s="35">
        <v>0</v>
      </c>
      <c r="W12" s="35">
        <v>11</v>
      </c>
      <c r="X12" s="36">
        <v>0</v>
      </c>
      <c r="Y12" s="36">
        <v>0</v>
      </c>
      <c r="Z12" s="36">
        <v>3</v>
      </c>
      <c r="AA12" s="36">
        <v>2</v>
      </c>
      <c r="AB12" s="36">
        <v>0</v>
      </c>
      <c r="AC12" s="36">
        <v>5</v>
      </c>
      <c r="AD12" s="36">
        <v>0</v>
      </c>
      <c r="AE12" s="36">
        <v>0</v>
      </c>
      <c r="AF12" s="36">
        <v>0</v>
      </c>
      <c r="AG12" s="36">
        <v>0</v>
      </c>
      <c r="AH12" s="35">
        <v>5</v>
      </c>
      <c r="AI12" s="35">
        <v>6</v>
      </c>
      <c r="AJ12" s="35">
        <v>11</v>
      </c>
    </row>
    <row r="13" spans="1:36" s="17" customFormat="1" ht="28.5" customHeight="1" x14ac:dyDescent="0.25">
      <c r="A13" s="32" t="s">
        <v>33</v>
      </c>
      <c r="B13" s="33" t="s">
        <v>34</v>
      </c>
      <c r="C13" s="34">
        <v>0</v>
      </c>
      <c r="D13" s="35">
        <v>0</v>
      </c>
      <c r="E13" s="34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7">
        <v>0</v>
      </c>
      <c r="L13" s="37">
        <v>0</v>
      </c>
      <c r="M13" s="35">
        <v>0</v>
      </c>
      <c r="N13" s="37">
        <v>0</v>
      </c>
      <c r="O13" s="37">
        <v>0</v>
      </c>
      <c r="P13" s="35">
        <v>0</v>
      </c>
      <c r="Q13" s="37">
        <v>4</v>
      </c>
      <c r="R13" s="37">
        <v>0</v>
      </c>
      <c r="S13" s="35">
        <v>4</v>
      </c>
      <c r="T13" s="37">
        <v>4</v>
      </c>
      <c r="U13" s="37">
        <v>0</v>
      </c>
      <c r="V13" s="37">
        <v>0</v>
      </c>
      <c r="W13" s="35">
        <v>4</v>
      </c>
      <c r="X13" s="36">
        <v>1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  <c r="AG13" s="36">
        <v>0</v>
      </c>
      <c r="AH13" s="37">
        <v>4</v>
      </c>
      <c r="AI13" s="37">
        <v>0</v>
      </c>
      <c r="AJ13" s="35">
        <v>4</v>
      </c>
    </row>
    <row r="14" spans="1:36" s="17" customFormat="1" ht="15.75" customHeight="1" x14ac:dyDescent="0.25">
      <c r="A14" s="32" t="s">
        <v>35</v>
      </c>
      <c r="B14" s="33" t="s">
        <v>36</v>
      </c>
      <c r="C14" s="34">
        <v>0</v>
      </c>
      <c r="D14" s="35">
        <v>0</v>
      </c>
      <c r="E14" s="34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10</v>
      </c>
      <c r="R14" s="35">
        <v>4</v>
      </c>
      <c r="S14" s="35">
        <v>14</v>
      </c>
      <c r="T14" s="35">
        <v>10</v>
      </c>
      <c r="U14" s="35">
        <v>4</v>
      </c>
      <c r="V14" s="35">
        <v>0</v>
      </c>
      <c r="W14" s="35">
        <v>14</v>
      </c>
      <c r="X14" s="36">
        <v>0</v>
      </c>
      <c r="Y14" s="36">
        <v>0</v>
      </c>
      <c r="Z14" s="36">
        <v>1</v>
      </c>
      <c r="AA14" s="36">
        <v>0</v>
      </c>
      <c r="AB14" s="36">
        <v>0</v>
      </c>
      <c r="AC14" s="36">
        <v>1</v>
      </c>
      <c r="AD14" s="36">
        <v>0</v>
      </c>
      <c r="AE14" s="36">
        <v>0</v>
      </c>
      <c r="AF14" s="36">
        <v>0</v>
      </c>
      <c r="AG14" s="36">
        <v>0</v>
      </c>
      <c r="AH14" s="35">
        <v>10</v>
      </c>
      <c r="AI14" s="35">
        <v>4</v>
      </c>
      <c r="AJ14" s="35">
        <v>14</v>
      </c>
    </row>
    <row r="15" spans="1:36" s="17" customFormat="1" ht="15.75" customHeight="1" x14ac:dyDescent="0.25">
      <c r="A15" s="32" t="s">
        <v>37</v>
      </c>
      <c r="B15" s="33" t="s">
        <v>38</v>
      </c>
      <c r="C15" s="34">
        <v>0</v>
      </c>
      <c r="D15" s="35">
        <v>0</v>
      </c>
      <c r="E15" s="34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9</v>
      </c>
      <c r="R15" s="35">
        <v>0</v>
      </c>
      <c r="S15" s="35">
        <v>9</v>
      </c>
      <c r="T15" s="35">
        <v>9</v>
      </c>
      <c r="U15" s="35">
        <v>0</v>
      </c>
      <c r="V15" s="35">
        <v>0</v>
      </c>
      <c r="W15" s="35">
        <v>9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0</v>
      </c>
      <c r="AE15" s="36">
        <v>0</v>
      </c>
      <c r="AF15" s="36">
        <v>0</v>
      </c>
      <c r="AG15" s="36">
        <v>0</v>
      </c>
      <c r="AH15" s="35">
        <v>9</v>
      </c>
      <c r="AI15" s="35">
        <v>0</v>
      </c>
      <c r="AJ15" s="35">
        <v>9</v>
      </c>
    </row>
    <row r="16" spans="1:36" s="17" customFormat="1" ht="15.75" customHeight="1" x14ac:dyDescent="0.25">
      <c r="A16" s="32" t="s">
        <v>39</v>
      </c>
      <c r="B16" s="33" t="s">
        <v>40</v>
      </c>
      <c r="C16" s="34">
        <v>0</v>
      </c>
      <c r="D16" s="35">
        <v>0</v>
      </c>
      <c r="E16" s="34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11</v>
      </c>
      <c r="R16" s="35">
        <v>1</v>
      </c>
      <c r="S16" s="35">
        <v>12</v>
      </c>
      <c r="T16" s="35">
        <v>11</v>
      </c>
      <c r="U16" s="35">
        <v>1</v>
      </c>
      <c r="V16" s="35">
        <v>0</v>
      </c>
      <c r="W16" s="35">
        <v>12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5">
        <v>11</v>
      </c>
      <c r="AI16" s="35">
        <v>1</v>
      </c>
      <c r="AJ16" s="35">
        <v>12</v>
      </c>
    </row>
    <row r="17" spans="1:36" s="17" customFormat="1" ht="14.25" customHeight="1" x14ac:dyDescent="0.25">
      <c r="A17" s="32" t="s">
        <v>41</v>
      </c>
      <c r="B17" s="33" t="s">
        <v>42</v>
      </c>
      <c r="C17" s="34">
        <v>0</v>
      </c>
      <c r="D17" s="35">
        <v>0</v>
      </c>
      <c r="E17" s="34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14</v>
      </c>
      <c r="R17" s="35">
        <v>0</v>
      </c>
      <c r="S17" s="35">
        <v>14</v>
      </c>
      <c r="T17" s="35">
        <v>14</v>
      </c>
      <c r="U17" s="35">
        <v>0</v>
      </c>
      <c r="V17" s="35">
        <v>0</v>
      </c>
      <c r="W17" s="35">
        <v>14</v>
      </c>
      <c r="X17" s="36">
        <v>0</v>
      </c>
      <c r="Y17" s="36">
        <v>0</v>
      </c>
      <c r="Z17" s="36">
        <v>3</v>
      </c>
      <c r="AA17" s="36">
        <v>0</v>
      </c>
      <c r="AB17" s="36">
        <v>0</v>
      </c>
      <c r="AC17" s="36">
        <v>3</v>
      </c>
      <c r="AD17" s="36">
        <v>0</v>
      </c>
      <c r="AE17" s="36">
        <v>0</v>
      </c>
      <c r="AF17" s="36">
        <v>0</v>
      </c>
      <c r="AG17" s="36">
        <v>0</v>
      </c>
      <c r="AH17" s="35">
        <v>14</v>
      </c>
      <c r="AI17" s="35">
        <v>0</v>
      </c>
      <c r="AJ17" s="35">
        <v>14</v>
      </c>
    </row>
    <row r="18" spans="1:36" s="17" customFormat="1" ht="34.5" customHeight="1" x14ac:dyDescent="0.25">
      <c r="A18" s="32" t="s">
        <v>43</v>
      </c>
      <c r="B18" s="33" t="s">
        <v>44</v>
      </c>
      <c r="C18" s="34">
        <v>0</v>
      </c>
      <c r="D18" s="35">
        <v>0</v>
      </c>
      <c r="E18" s="34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8</v>
      </c>
      <c r="R18" s="35">
        <v>0</v>
      </c>
      <c r="S18" s="35">
        <v>8</v>
      </c>
      <c r="T18" s="35">
        <v>8</v>
      </c>
      <c r="U18" s="35">
        <v>0</v>
      </c>
      <c r="V18" s="35">
        <v>0</v>
      </c>
      <c r="W18" s="35">
        <v>8</v>
      </c>
      <c r="X18" s="36">
        <v>1</v>
      </c>
      <c r="Y18" s="36">
        <v>0</v>
      </c>
      <c r="Z18" s="36">
        <v>5</v>
      </c>
      <c r="AA18" s="36">
        <v>0</v>
      </c>
      <c r="AB18" s="36">
        <v>0</v>
      </c>
      <c r="AC18" s="36">
        <v>5</v>
      </c>
      <c r="AD18" s="36">
        <v>0</v>
      </c>
      <c r="AE18" s="36">
        <v>0</v>
      </c>
      <c r="AF18" s="36">
        <v>0</v>
      </c>
      <c r="AG18" s="36">
        <v>0</v>
      </c>
      <c r="AH18" s="35">
        <v>8</v>
      </c>
      <c r="AI18" s="35">
        <v>0</v>
      </c>
      <c r="AJ18" s="35">
        <v>8</v>
      </c>
    </row>
    <row r="19" spans="1:36" s="17" customFormat="1" ht="45" customHeight="1" x14ac:dyDescent="0.25">
      <c r="A19" s="32" t="s">
        <v>45</v>
      </c>
      <c r="B19" s="33" t="s">
        <v>46</v>
      </c>
      <c r="C19" s="34">
        <v>0</v>
      </c>
      <c r="D19" s="35">
        <v>0</v>
      </c>
      <c r="E19" s="35">
        <v>0</v>
      </c>
      <c r="F19" s="35">
        <v>0</v>
      </c>
      <c r="G19" s="34">
        <v>25</v>
      </c>
      <c r="H19" s="35">
        <v>0</v>
      </c>
      <c r="I19" s="35">
        <v>1</v>
      </c>
      <c r="J19" s="35">
        <v>26</v>
      </c>
      <c r="K19" s="38">
        <v>14</v>
      </c>
      <c r="L19" s="38">
        <v>2</v>
      </c>
      <c r="M19" s="38">
        <v>16</v>
      </c>
      <c r="N19" s="35">
        <v>7</v>
      </c>
      <c r="O19" s="35">
        <v>0</v>
      </c>
      <c r="P19" s="35">
        <v>7</v>
      </c>
      <c r="Q19" s="35">
        <v>0</v>
      </c>
      <c r="R19" s="35">
        <v>0</v>
      </c>
      <c r="S19" s="35">
        <v>0</v>
      </c>
      <c r="T19" s="35">
        <v>46</v>
      </c>
      <c r="U19" s="35">
        <v>2</v>
      </c>
      <c r="V19" s="35">
        <v>1</v>
      </c>
      <c r="W19" s="35">
        <v>49</v>
      </c>
      <c r="X19" s="36">
        <v>3</v>
      </c>
      <c r="Y19" s="36">
        <v>0</v>
      </c>
      <c r="Z19" s="36">
        <v>10</v>
      </c>
      <c r="AA19" s="36">
        <v>0</v>
      </c>
      <c r="AB19" s="36">
        <v>0</v>
      </c>
      <c r="AC19" s="36">
        <v>10</v>
      </c>
      <c r="AD19" s="36">
        <v>0</v>
      </c>
      <c r="AE19" s="36">
        <v>0</v>
      </c>
      <c r="AF19" s="36">
        <v>0</v>
      </c>
      <c r="AG19" s="36">
        <v>0</v>
      </c>
      <c r="AH19" s="35">
        <v>0</v>
      </c>
      <c r="AI19" s="35">
        <v>0</v>
      </c>
      <c r="AJ19" s="35">
        <v>0</v>
      </c>
    </row>
    <row r="20" spans="1:36" s="17" customFormat="1" ht="42.75" customHeight="1" x14ac:dyDescent="0.25">
      <c r="A20" s="32" t="s">
        <v>47</v>
      </c>
      <c r="B20" s="33" t="s">
        <v>48</v>
      </c>
      <c r="C20" s="34">
        <v>0</v>
      </c>
      <c r="D20" s="35">
        <v>0</v>
      </c>
      <c r="E20" s="35">
        <v>0</v>
      </c>
      <c r="F20" s="35">
        <v>0</v>
      </c>
      <c r="G20" s="34">
        <v>11</v>
      </c>
      <c r="H20" s="35">
        <v>0</v>
      </c>
      <c r="I20" s="35">
        <v>0</v>
      </c>
      <c r="J20" s="35">
        <v>11</v>
      </c>
      <c r="K20" s="38">
        <v>0</v>
      </c>
      <c r="L20" s="38">
        <v>0</v>
      </c>
      <c r="M20" s="38">
        <v>0</v>
      </c>
      <c r="N20" s="35">
        <v>7</v>
      </c>
      <c r="O20" s="35">
        <v>0</v>
      </c>
      <c r="P20" s="35">
        <v>7</v>
      </c>
      <c r="Q20" s="35">
        <v>0</v>
      </c>
      <c r="R20" s="35">
        <v>0</v>
      </c>
      <c r="S20" s="35">
        <v>0</v>
      </c>
      <c r="T20" s="35">
        <v>18</v>
      </c>
      <c r="U20" s="35">
        <v>0</v>
      </c>
      <c r="V20" s="35">
        <v>0</v>
      </c>
      <c r="W20" s="35">
        <v>18</v>
      </c>
      <c r="X20" s="36">
        <v>2</v>
      </c>
      <c r="Y20" s="36">
        <v>0</v>
      </c>
      <c r="Z20" s="36">
        <v>3</v>
      </c>
      <c r="AA20" s="36">
        <v>0</v>
      </c>
      <c r="AB20" s="36">
        <v>0</v>
      </c>
      <c r="AC20" s="36">
        <v>3</v>
      </c>
      <c r="AD20" s="36">
        <v>0</v>
      </c>
      <c r="AE20" s="36">
        <v>0</v>
      </c>
      <c r="AF20" s="36">
        <v>0</v>
      </c>
      <c r="AG20" s="36">
        <v>0</v>
      </c>
      <c r="AH20" s="35">
        <v>0</v>
      </c>
      <c r="AI20" s="35">
        <v>0</v>
      </c>
      <c r="AJ20" s="35">
        <v>0</v>
      </c>
    </row>
    <row r="21" spans="1:36" s="17" customFormat="1" ht="42" customHeight="1" x14ac:dyDescent="0.25">
      <c r="A21" s="32" t="s">
        <v>45</v>
      </c>
      <c r="B21" s="33" t="s">
        <v>49</v>
      </c>
      <c r="C21" s="34">
        <v>19</v>
      </c>
      <c r="D21" s="34">
        <v>0</v>
      </c>
      <c r="E21" s="34">
        <v>0</v>
      </c>
      <c r="F21" s="35">
        <v>19</v>
      </c>
      <c r="G21" s="34">
        <v>0</v>
      </c>
      <c r="H21" s="34">
        <v>0</v>
      </c>
      <c r="I21" s="34">
        <v>0</v>
      </c>
      <c r="J21" s="35">
        <v>0</v>
      </c>
      <c r="K21" s="38">
        <v>0</v>
      </c>
      <c r="L21" s="38">
        <v>0</v>
      </c>
      <c r="M21" s="38">
        <v>0</v>
      </c>
      <c r="N21" s="35">
        <v>0</v>
      </c>
      <c r="O21" s="35">
        <v>0</v>
      </c>
      <c r="P21" s="35">
        <v>0</v>
      </c>
      <c r="Q21" s="35">
        <f>-Q366</f>
        <v>0</v>
      </c>
      <c r="R21" s="35">
        <v>0</v>
      </c>
      <c r="S21" s="35">
        <v>0</v>
      </c>
      <c r="T21" s="35">
        <v>19</v>
      </c>
      <c r="U21" s="35">
        <v>0</v>
      </c>
      <c r="V21" s="35">
        <v>0</v>
      </c>
      <c r="W21" s="35">
        <v>19</v>
      </c>
      <c r="X21" s="36">
        <v>2</v>
      </c>
      <c r="Y21" s="36">
        <v>0</v>
      </c>
      <c r="Z21" s="36">
        <v>8</v>
      </c>
      <c r="AA21" s="36">
        <v>0</v>
      </c>
      <c r="AB21" s="36">
        <v>0</v>
      </c>
      <c r="AC21" s="36">
        <v>8</v>
      </c>
      <c r="AD21" s="36">
        <v>8</v>
      </c>
      <c r="AE21" s="36">
        <v>0</v>
      </c>
      <c r="AF21" s="36">
        <v>0</v>
      </c>
      <c r="AG21" s="36">
        <v>8</v>
      </c>
      <c r="AH21" s="35">
        <v>0</v>
      </c>
      <c r="AI21" s="35">
        <v>0</v>
      </c>
      <c r="AJ21" s="35">
        <v>0</v>
      </c>
    </row>
    <row r="22" spans="1:36" s="17" customFormat="1" ht="44.25" customHeight="1" x14ac:dyDescent="0.25">
      <c r="A22" s="32" t="s">
        <v>47</v>
      </c>
      <c r="B22" s="33" t="s">
        <v>50</v>
      </c>
      <c r="C22" s="34">
        <v>8</v>
      </c>
      <c r="D22" s="34">
        <v>0</v>
      </c>
      <c r="E22" s="34">
        <v>0</v>
      </c>
      <c r="F22" s="35">
        <v>8</v>
      </c>
      <c r="G22" s="34">
        <v>0</v>
      </c>
      <c r="H22" s="34">
        <v>0</v>
      </c>
      <c r="I22" s="34">
        <v>0</v>
      </c>
      <c r="J22" s="35">
        <v>0</v>
      </c>
      <c r="K22" s="38">
        <v>0</v>
      </c>
      <c r="L22" s="38">
        <v>0</v>
      </c>
      <c r="M22" s="38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8</v>
      </c>
      <c r="U22" s="35">
        <v>0</v>
      </c>
      <c r="V22" s="35">
        <v>0</v>
      </c>
      <c r="W22" s="35">
        <v>8</v>
      </c>
      <c r="X22" s="36">
        <v>1</v>
      </c>
      <c r="Y22" s="36">
        <v>0</v>
      </c>
      <c r="Z22" s="36">
        <v>2</v>
      </c>
      <c r="AA22" s="36">
        <v>0</v>
      </c>
      <c r="AB22" s="36">
        <v>0</v>
      </c>
      <c r="AC22" s="36">
        <v>2</v>
      </c>
      <c r="AD22" s="36">
        <v>2</v>
      </c>
      <c r="AE22" s="36">
        <v>0</v>
      </c>
      <c r="AF22" s="36">
        <v>0</v>
      </c>
      <c r="AG22" s="36">
        <v>2</v>
      </c>
      <c r="AH22" s="35">
        <v>0</v>
      </c>
      <c r="AI22" s="35">
        <v>0</v>
      </c>
      <c r="AJ22" s="35">
        <v>0</v>
      </c>
    </row>
    <row r="23" spans="1:36" s="17" customFormat="1" ht="24" customHeight="1" x14ac:dyDescent="0.25">
      <c r="A23" s="32" t="s">
        <v>22</v>
      </c>
      <c r="B23" s="33" t="s">
        <v>51</v>
      </c>
      <c r="C23" s="34">
        <v>0</v>
      </c>
      <c r="D23" s="35">
        <v>0</v>
      </c>
      <c r="E23" s="35">
        <v>0</v>
      </c>
      <c r="F23" s="35">
        <v>0</v>
      </c>
      <c r="G23" s="34">
        <v>4</v>
      </c>
      <c r="H23" s="35">
        <v>0</v>
      </c>
      <c r="I23" s="35">
        <v>0</v>
      </c>
      <c r="J23" s="35">
        <v>4</v>
      </c>
      <c r="K23" s="38">
        <v>7</v>
      </c>
      <c r="L23" s="38">
        <v>0</v>
      </c>
      <c r="M23" s="38">
        <v>7</v>
      </c>
      <c r="N23" s="35">
        <v>5</v>
      </c>
      <c r="O23" s="35">
        <v>0</v>
      </c>
      <c r="P23" s="35">
        <v>5</v>
      </c>
      <c r="Q23" s="35">
        <v>0</v>
      </c>
      <c r="R23" s="35">
        <v>0</v>
      </c>
      <c r="S23" s="35">
        <v>0</v>
      </c>
      <c r="T23" s="35">
        <v>16</v>
      </c>
      <c r="U23" s="35">
        <v>0</v>
      </c>
      <c r="V23" s="35">
        <v>0</v>
      </c>
      <c r="W23" s="35">
        <v>16</v>
      </c>
      <c r="X23" s="36">
        <v>0</v>
      </c>
      <c r="Y23" s="36">
        <v>0</v>
      </c>
      <c r="Z23" s="36">
        <v>5</v>
      </c>
      <c r="AA23" s="36">
        <v>0</v>
      </c>
      <c r="AB23" s="36">
        <v>0</v>
      </c>
      <c r="AC23" s="36">
        <v>5</v>
      </c>
      <c r="AD23" s="36">
        <v>0</v>
      </c>
      <c r="AE23" s="36">
        <v>0</v>
      </c>
      <c r="AF23" s="36">
        <v>0</v>
      </c>
      <c r="AG23" s="36">
        <v>0</v>
      </c>
      <c r="AH23" s="35">
        <v>5</v>
      </c>
      <c r="AI23" s="35">
        <v>0</v>
      </c>
      <c r="AJ23" s="35">
        <v>5</v>
      </c>
    </row>
    <row r="24" spans="1:36" s="17" customFormat="1" ht="31.5" customHeight="1" x14ac:dyDescent="0.25">
      <c r="A24" s="32" t="s">
        <v>52</v>
      </c>
      <c r="B24" s="33" t="s">
        <v>53</v>
      </c>
      <c r="C24" s="35">
        <v>5</v>
      </c>
      <c r="D24" s="35">
        <v>3</v>
      </c>
      <c r="E24" s="35">
        <v>0</v>
      </c>
      <c r="F24" s="35">
        <v>8</v>
      </c>
      <c r="G24" s="35">
        <v>0</v>
      </c>
      <c r="H24" s="35">
        <v>0</v>
      </c>
      <c r="I24" s="35">
        <v>0</v>
      </c>
      <c r="J24" s="35">
        <v>0</v>
      </c>
      <c r="K24" s="38">
        <v>4</v>
      </c>
      <c r="L24" s="38">
        <v>1</v>
      </c>
      <c r="M24" s="38">
        <v>5</v>
      </c>
      <c r="N24" s="35">
        <v>5</v>
      </c>
      <c r="O24" s="35">
        <v>0</v>
      </c>
      <c r="P24" s="35">
        <v>5</v>
      </c>
      <c r="Q24" s="35">
        <v>0</v>
      </c>
      <c r="R24" s="35">
        <v>0</v>
      </c>
      <c r="S24" s="35">
        <v>0</v>
      </c>
      <c r="T24" s="35">
        <v>14</v>
      </c>
      <c r="U24" s="35">
        <v>4</v>
      </c>
      <c r="V24" s="35">
        <v>0</v>
      </c>
      <c r="W24" s="35">
        <v>18</v>
      </c>
      <c r="X24" s="36">
        <v>0</v>
      </c>
      <c r="Y24" s="36">
        <v>0</v>
      </c>
      <c r="Z24" s="36">
        <v>12</v>
      </c>
      <c r="AA24" s="36">
        <v>4</v>
      </c>
      <c r="AB24" s="36">
        <v>0</v>
      </c>
      <c r="AC24" s="36">
        <v>16</v>
      </c>
      <c r="AD24" s="36">
        <v>5</v>
      </c>
      <c r="AE24" s="36">
        <v>3</v>
      </c>
      <c r="AF24" s="36">
        <v>0</v>
      </c>
      <c r="AG24" s="36">
        <v>8</v>
      </c>
      <c r="AH24" s="35">
        <v>5</v>
      </c>
      <c r="AI24" s="35">
        <v>0</v>
      </c>
      <c r="AJ24" s="35">
        <v>5</v>
      </c>
    </row>
    <row r="25" spans="1:36" s="17" customFormat="1" ht="32.25" customHeight="1" x14ac:dyDescent="0.25">
      <c r="A25" s="32" t="s">
        <v>54</v>
      </c>
      <c r="B25" s="33" t="s">
        <v>53</v>
      </c>
      <c r="C25" s="34">
        <v>0</v>
      </c>
      <c r="D25" s="35">
        <v>0</v>
      </c>
      <c r="E25" s="35">
        <v>0</v>
      </c>
      <c r="F25" s="35">
        <v>0</v>
      </c>
      <c r="G25" s="34">
        <v>6</v>
      </c>
      <c r="H25" s="35">
        <v>1</v>
      </c>
      <c r="I25" s="35">
        <v>0</v>
      </c>
      <c r="J25" s="35">
        <v>7</v>
      </c>
      <c r="K25" s="38">
        <v>0</v>
      </c>
      <c r="L25" s="38">
        <v>0</v>
      </c>
      <c r="M25" s="38">
        <v>0</v>
      </c>
      <c r="N25" s="35">
        <v>6</v>
      </c>
      <c r="O25" s="35">
        <v>0</v>
      </c>
      <c r="P25" s="35">
        <v>6</v>
      </c>
      <c r="Q25" s="35">
        <v>0</v>
      </c>
      <c r="R25" s="35">
        <v>0</v>
      </c>
      <c r="S25" s="35">
        <v>0</v>
      </c>
      <c r="T25" s="35">
        <v>12</v>
      </c>
      <c r="U25" s="35">
        <v>1</v>
      </c>
      <c r="V25" s="35">
        <v>0</v>
      </c>
      <c r="W25" s="35">
        <v>13</v>
      </c>
      <c r="X25" s="36">
        <v>2</v>
      </c>
      <c r="Y25" s="36">
        <v>0</v>
      </c>
      <c r="Z25" s="36">
        <v>11</v>
      </c>
      <c r="AA25" s="36">
        <v>1</v>
      </c>
      <c r="AB25" s="36">
        <v>0</v>
      </c>
      <c r="AC25" s="36">
        <v>12</v>
      </c>
      <c r="AD25" s="36">
        <v>0</v>
      </c>
      <c r="AE25" s="36">
        <v>0</v>
      </c>
      <c r="AF25" s="36">
        <v>0</v>
      </c>
      <c r="AG25" s="36">
        <v>0</v>
      </c>
      <c r="AH25" s="35">
        <v>6</v>
      </c>
      <c r="AI25" s="35">
        <v>0</v>
      </c>
      <c r="AJ25" s="35">
        <v>6</v>
      </c>
    </row>
    <row r="26" spans="1:36" s="17" customFormat="1" ht="28.5" customHeight="1" x14ac:dyDescent="0.25">
      <c r="A26" s="32" t="s">
        <v>55</v>
      </c>
      <c r="B26" s="33" t="s">
        <v>56</v>
      </c>
      <c r="C26" s="34">
        <v>0</v>
      </c>
      <c r="D26" s="35">
        <v>0</v>
      </c>
      <c r="E26" s="35">
        <v>0</v>
      </c>
      <c r="F26" s="35">
        <v>0</v>
      </c>
      <c r="G26" s="34">
        <v>12</v>
      </c>
      <c r="H26" s="35">
        <v>1</v>
      </c>
      <c r="I26" s="35">
        <v>0</v>
      </c>
      <c r="J26" s="35">
        <v>13</v>
      </c>
      <c r="K26" s="38">
        <v>13</v>
      </c>
      <c r="L26" s="38">
        <v>0</v>
      </c>
      <c r="M26" s="38">
        <v>13</v>
      </c>
      <c r="N26" s="35">
        <v>8</v>
      </c>
      <c r="O26" s="35">
        <v>0</v>
      </c>
      <c r="P26" s="35">
        <v>8</v>
      </c>
      <c r="Q26" s="35">
        <v>0</v>
      </c>
      <c r="R26" s="35">
        <v>0</v>
      </c>
      <c r="S26" s="35">
        <v>0</v>
      </c>
      <c r="T26" s="35">
        <v>33</v>
      </c>
      <c r="U26" s="35">
        <v>1</v>
      </c>
      <c r="V26" s="35">
        <v>0</v>
      </c>
      <c r="W26" s="35">
        <v>34</v>
      </c>
      <c r="X26" s="36">
        <v>1</v>
      </c>
      <c r="Y26" s="36">
        <v>0</v>
      </c>
      <c r="Z26" s="36">
        <v>30</v>
      </c>
      <c r="AA26" s="36">
        <v>1</v>
      </c>
      <c r="AB26" s="36">
        <v>0</v>
      </c>
      <c r="AC26" s="36">
        <v>31</v>
      </c>
      <c r="AD26" s="36">
        <v>0</v>
      </c>
      <c r="AE26" s="36">
        <v>0</v>
      </c>
      <c r="AF26" s="36">
        <v>0</v>
      </c>
      <c r="AG26" s="36">
        <v>0</v>
      </c>
      <c r="AH26" s="35">
        <v>8</v>
      </c>
      <c r="AI26" s="35">
        <v>0</v>
      </c>
      <c r="AJ26" s="35">
        <v>8</v>
      </c>
    </row>
    <row r="27" spans="1:36" s="17" customFormat="1" ht="21.75" customHeight="1" x14ac:dyDescent="0.25">
      <c r="A27" s="32" t="s">
        <v>57</v>
      </c>
      <c r="B27" s="33" t="s">
        <v>58</v>
      </c>
      <c r="C27" s="34">
        <v>0</v>
      </c>
      <c r="D27" s="35">
        <v>0</v>
      </c>
      <c r="E27" s="35">
        <v>0</v>
      </c>
      <c r="F27" s="35">
        <v>0</v>
      </c>
      <c r="G27" s="34">
        <v>1</v>
      </c>
      <c r="H27" s="35">
        <v>4</v>
      </c>
      <c r="I27" s="35">
        <v>0</v>
      </c>
      <c r="J27" s="35">
        <v>5</v>
      </c>
      <c r="K27" s="38">
        <v>5</v>
      </c>
      <c r="L27" s="38">
        <v>8</v>
      </c>
      <c r="M27" s="38">
        <v>13</v>
      </c>
      <c r="N27" s="35">
        <v>10</v>
      </c>
      <c r="O27" s="35">
        <v>7</v>
      </c>
      <c r="P27" s="35">
        <v>17</v>
      </c>
      <c r="Q27" s="35">
        <v>0</v>
      </c>
      <c r="R27" s="35">
        <v>0</v>
      </c>
      <c r="S27" s="35">
        <v>0</v>
      </c>
      <c r="T27" s="35">
        <v>16</v>
      </c>
      <c r="U27" s="35">
        <v>19</v>
      </c>
      <c r="V27" s="35">
        <v>0</v>
      </c>
      <c r="W27" s="35">
        <v>35</v>
      </c>
      <c r="X27" s="36">
        <v>1</v>
      </c>
      <c r="Y27" s="36">
        <v>0</v>
      </c>
      <c r="Z27" s="36">
        <v>15</v>
      </c>
      <c r="AA27" s="36">
        <v>12</v>
      </c>
      <c r="AB27" s="36">
        <v>0</v>
      </c>
      <c r="AC27" s="36">
        <v>27</v>
      </c>
      <c r="AD27" s="36">
        <v>0</v>
      </c>
      <c r="AE27" s="36">
        <v>0</v>
      </c>
      <c r="AF27" s="36">
        <v>0</v>
      </c>
      <c r="AG27" s="36">
        <v>0</v>
      </c>
      <c r="AH27" s="35">
        <v>10</v>
      </c>
      <c r="AI27" s="35">
        <v>7</v>
      </c>
      <c r="AJ27" s="35">
        <v>17</v>
      </c>
    </row>
    <row r="28" spans="1:36" s="17" customFormat="1" ht="22.5" customHeight="1" x14ac:dyDescent="0.25">
      <c r="A28" s="32" t="s">
        <v>59</v>
      </c>
      <c r="B28" s="33" t="s">
        <v>58</v>
      </c>
      <c r="C28" s="34">
        <v>0</v>
      </c>
      <c r="D28" s="35">
        <v>0</v>
      </c>
      <c r="E28" s="35">
        <v>0</v>
      </c>
      <c r="F28" s="35">
        <v>0</v>
      </c>
      <c r="G28" s="34">
        <v>4</v>
      </c>
      <c r="H28" s="35">
        <v>8</v>
      </c>
      <c r="I28" s="35">
        <v>4</v>
      </c>
      <c r="J28" s="35">
        <v>16</v>
      </c>
      <c r="K28" s="38">
        <v>7</v>
      </c>
      <c r="L28" s="38">
        <v>6</v>
      </c>
      <c r="M28" s="38">
        <v>13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11</v>
      </c>
      <c r="U28" s="35">
        <v>14</v>
      </c>
      <c r="V28" s="35">
        <v>4</v>
      </c>
      <c r="W28" s="35">
        <v>29</v>
      </c>
      <c r="X28" s="36">
        <v>0</v>
      </c>
      <c r="Y28" s="36">
        <v>0</v>
      </c>
      <c r="Z28" s="36">
        <v>8</v>
      </c>
      <c r="AA28" s="36">
        <v>13</v>
      </c>
      <c r="AB28" s="36">
        <v>3</v>
      </c>
      <c r="AC28" s="36">
        <v>24</v>
      </c>
      <c r="AD28" s="36">
        <v>0</v>
      </c>
      <c r="AE28" s="36">
        <v>0</v>
      </c>
      <c r="AF28" s="36">
        <v>0</v>
      </c>
      <c r="AG28" s="36">
        <v>0</v>
      </c>
      <c r="AH28" s="35">
        <v>0</v>
      </c>
      <c r="AI28" s="35">
        <v>0</v>
      </c>
      <c r="AJ28" s="35">
        <v>0</v>
      </c>
    </row>
    <row r="29" spans="1:36" s="17" customFormat="1" ht="28.5" customHeight="1" x14ac:dyDescent="0.25">
      <c r="A29" s="32" t="s">
        <v>60</v>
      </c>
      <c r="B29" s="33" t="s">
        <v>61</v>
      </c>
      <c r="C29" s="34">
        <v>0</v>
      </c>
      <c r="D29" s="34">
        <v>0</v>
      </c>
      <c r="E29" s="34">
        <v>0</v>
      </c>
      <c r="F29" s="35">
        <v>0</v>
      </c>
      <c r="G29" s="34">
        <v>0</v>
      </c>
      <c r="H29" s="34">
        <v>0</v>
      </c>
      <c r="I29" s="34">
        <v>0</v>
      </c>
      <c r="J29" s="35">
        <v>0</v>
      </c>
      <c r="K29" s="38">
        <v>7</v>
      </c>
      <c r="L29" s="38">
        <v>0</v>
      </c>
      <c r="M29" s="38">
        <v>7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7</v>
      </c>
      <c r="U29" s="35">
        <v>0</v>
      </c>
      <c r="V29" s="35">
        <v>0</v>
      </c>
      <c r="W29" s="35">
        <v>7</v>
      </c>
      <c r="X29" s="36">
        <v>1</v>
      </c>
      <c r="Y29" s="36">
        <v>0</v>
      </c>
      <c r="Z29" s="36">
        <v>4</v>
      </c>
      <c r="AA29" s="36">
        <v>0</v>
      </c>
      <c r="AB29" s="36">
        <v>0</v>
      </c>
      <c r="AC29" s="36">
        <v>4</v>
      </c>
      <c r="AD29" s="36">
        <v>0</v>
      </c>
      <c r="AE29" s="36">
        <v>0</v>
      </c>
      <c r="AF29" s="36">
        <v>0</v>
      </c>
      <c r="AG29" s="36">
        <v>0</v>
      </c>
      <c r="AH29" s="35">
        <v>0</v>
      </c>
      <c r="AI29" s="35">
        <v>0</v>
      </c>
      <c r="AJ29" s="35">
        <v>0</v>
      </c>
    </row>
    <row r="30" spans="1:36" s="17" customFormat="1" ht="28.5" customHeight="1" x14ac:dyDescent="0.25">
      <c r="A30" s="32" t="s">
        <v>62</v>
      </c>
      <c r="B30" s="33" t="s">
        <v>63</v>
      </c>
      <c r="C30" s="34">
        <v>0</v>
      </c>
      <c r="D30" s="34">
        <v>0</v>
      </c>
      <c r="E30" s="34">
        <v>0</v>
      </c>
      <c r="F30" s="35">
        <v>0</v>
      </c>
      <c r="G30" s="34">
        <v>11</v>
      </c>
      <c r="H30" s="34">
        <v>0</v>
      </c>
      <c r="I30" s="34">
        <v>0</v>
      </c>
      <c r="J30" s="35">
        <v>11</v>
      </c>
      <c r="K30" s="38">
        <v>0</v>
      </c>
      <c r="L30" s="38">
        <v>0</v>
      </c>
      <c r="M30" s="38">
        <v>0</v>
      </c>
      <c r="N30" s="35">
        <v>8</v>
      </c>
      <c r="O30" s="35">
        <v>0</v>
      </c>
      <c r="P30" s="35">
        <v>8</v>
      </c>
      <c r="Q30" s="35">
        <v>0</v>
      </c>
      <c r="R30" s="35">
        <v>0</v>
      </c>
      <c r="S30" s="35">
        <v>0</v>
      </c>
      <c r="T30" s="35">
        <v>19</v>
      </c>
      <c r="U30" s="35">
        <v>0</v>
      </c>
      <c r="V30" s="35">
        <v>0</v>
      </c>
      <c r="W30" s="35">
        <v>19</v>
      </c>
      <c r="X30" s="36">
        <v>1</v>
      </c>
      <c r="Y30" s="36">
        <v>0</v>
      </c>
      <c r="Z30" s="36">
        <v>6</v>
      </c>
      <c r="AA30" s="36">
        <v>0</v>
      </c>
      <c r="AB30" s="36">
        <v>0</v>
      </c>
      <c r="AC30" s="36">
        <v>6</v>
      </c>
      <c r="AD30" s="36">
        <v>0</v>
      </c>
      <c r="AE30" s="36">
        <v>0</v>
      </c>
      <c r="AF30" s="36">
        <v>0</v>
      </c>
      <c r="AG30" s="36">
        <v>0</v>
      </c>
      <c r="AH30" s="35">
        <v>8</v>
      </c>
      <c r="AI30" s="35">
        <v>0</v>
      </c>
      <c r="AJ30" s="35">
        <v>8</v>
      </c>
    </row>
    <row r="31" spans="1:36" s="17" customFormat="1" ht="29.25" customHeight="1" x14ac:dyDescent="0.25">
      <c r="A31" s="32" t="s">
        <v>64</v>
      </c>
      <c r="B31" s="33" t="s">
        <v>65</v>
      </c>
      <c r="C31" s="34">
        <v>0</v>
      </c>
      <c r="D31" s="35">
        <v>0</v>
      </c>
      <c r="E31" s="35">
        <v>0</v>
      </c>
      <c r="F31" s="35">
        <v>0</v>
      </c>
      <c r="G31" s="34">
        <v>18</v>
      </c>
      <c r="H31" s="35">
        <v>0</v>
      </c>
      <c r="I31" s="35">
        <v>0</v>
      </c>
      <c r="J31" s="35">
        <v>18</v>
      </c>
      <c r="K31" s="38">
        <v>16</v>
      </c>
      <c r="L31" s="38">
        <v>2</v>
      </c>
      <c r="M31" s="38">
        <v>18</v>
      </c>
      <c r="N31" s="35">
        <v>18</v>
      </c>
      <c r="O31" s="35">
        <v>0</v>
      </c>
      <c r="P31" s="35">
        <v>18</v>
      </c>
      <c r="Q31" s="35">
        <v>0</v>
      </c>
      <c r="R31" s="35">
        <v>0</v>
      </c>
      <c r="S31" s="35">
        <v>0</v>
      </c>
      <c r="T31" s="35">
        <v>52</v>
      </c>
      <c r="U31" s="35">
        <v>2</v>
      </c>
      <c r="V31" s="35">
        <v>0</v>
      </c>
      <c r="W31" s="35">
        <v>54</v>
      </c>
      <c r="X31" s="36">
        <v>2</v>
      </c>
      <c r="Y31" s="36">
        <v>0</v>
      </c>
      <c r="Z31" s="36">
        <v>19</v>
      </c>
      <c r="AA31" s="36">
        <v>1</v>
      </c>
      <c r="AB31" s="36">
        <v>0</v>
      </c>
      <c r="AC31" s="36">
        <v>20</v>
      </c>
      <c r="AD31" s="36">
        <v>0</v>
      </c>
      <c r="AE31" s="36">
        <v>0</v>
      </c>
      <c r="AF31" s="36">
        <v>0</v>
      </c>
      <c r="AG31" s="36">
        <v>0</v>
      </c>
      <c r="AH31" s="35">
        <v>18</v>
      </c>
      <c r="AI31" s="35">
        <v>0</v>
      </c>
      <c r="AJ31" s="35">
        <v>18</v>
      </c>
    </row>
    <row r="32" spans="1:36" s="17" customFormat="1" ht="42.75" customHeight="1" x14ac:dyDescent="0.25">
      <c r="A32" s="32" t="s">
        <v>66</v>
      </c>
      <c r="B32" s="33" t="s">
        <v>67</v>
      </c>
      <c r="C32" s="34">
        <v>0</v>
      </c>
      <c r="D32" s="34">
        <v>0</v>
      </c>
      <c r="E32" s="34">
        <v>0</v>
      </c>
      <c r="F32" s="35">
        <v>0</v>
      </c>
      <c r="G32" s="34">
        <v>16</v>
      </c>
      <c r="H32" s="34">
        <v>0</v>
      </c>
      <c r="I32" s="34">
        <v>0</v>
      </c>
      <c r="J32" s="35">
        <v>16</v>
      </c>
      <c r="K32" s="38">
        <v>14</v>
      </c>
      <c r="L32" s="38">
        <v>0</v>
      </c>
      <c r="M32" s="38">
        <v>14</v>
      </c>
      <c r="N32" s="35">
        <v>9</v>
      </c>
      <c r="O32" s="35">
        <f>1-1</f>
        <v>0</v>
      </c>
      <c r="P32" s="35">
        <v>9</v>
      </c>
      <c r="Q32" s="35">
        <v>0</v>
      </c>
      <c r="R32" s="35">
        <v>0</v>
      </c>
      <c r="S32" s="35">
        <v>0</v>
      </c>
      <c r="T32" s="35">
        <v>39</v>
      </c>
      <c r="U32" s="35">
        <v>0</v>
      </c>
      <c r="V32" s="35">
        <v>0</v>
      </c>
      <c r="W32" s="35">
        <v>39</v>
      </c>
      <c r="X32" s="36">
        <v>1</v>
      </c>
      <c r="Y32" s="36">
        <v>0</v>
      </c>
      <c r="Z32" s="36">
        <v>15</v>
      </c>
      <c r="AA32" s="36">
        <v>0</v>
      </c>
      <c r="AB32" s="36">
        <v>0</v>
      </c>
      <c r="AC32" s="36">
        <v>15</v>
      </c>
      <c r="AD32" s="36">
        <v>0</v>
      </c>
      <c r="AE32" s="36">
        <v>0</v>
      </c>
      <c r="AF32" s="36">
        <v>0</v>
      </c>
      <c r="AG32" s="36">
        <v>0</v>
      </c>
      <c r="AH32" s="35">
        <v>9</v>
      </c>
      <c r="AI32" s="35">
        <f>1-1</f>
        <v>0</v>
      </c>
      <c r="AJ32" s="35">
        <v>9</v>
      </c>
    </row>
    <row r="33" spans="1:36" s="17" customFormat="1" ht="25.5" x14ac:dyDescent="0.25">
      <c r="A33" s="32" t="s">
        <v>68</v>
      </c>
      <c r="B33" s="33" t="s">
        <v>69</v>
      </c>
      <c r="C33" s="34">
        <v>0</v>
      </c>
      <c r="D33" s="34">
        <v>0</v>
      </c>
      <c r="E33" s="34">
        <v>0</v>
      </c>
      <c r="F33" s="35">
        <v>0</v>
      </c>
      <c r="G33" s="34">
        <v>0</v>
      </c>
      <c r="H33" s="34">
        <v>0</v>
      </c>
      <c r="I33" s="34">
        <v>0</v>
      </c>
      <c r="J33" s="35">
        <v>0</v>
      </c>
      <c r="K33" s="38">
        <v>13</v>
      </c>
      <c r="L33" s="38">
        <v>0</v>
      </c>
      <c r="M33" s="38">
        <v>13</v>
      </c>
      <c r="N33" s="35">
        <v>15</v>
      </c>
      <c r="O33" s="35">
        <v>0</v>
      </c>
      <c r="P33" s="35">
        <v>15</v>
      </c>
      <c r="Q33" s="35">
        <v>0</v>
      </c>
      <c r="R33" s="35">
        <v>0</v>
      </c>
      <c r="S33" s="35">
        <v>0</v>
      </c>
      <c r="T33" s="35">
        <v>28</v>
      </c>
      <c r="U33" s="35">
        <v>0</v>
      </c>
      <c r="V33" s="35">
        <v>0</v>
      </c>
      <c r="W33" s="35">
        <v>28</v>
      </c>
      <c r="X33" s="36">
        <v>1</v>
      </c>
      <c r="Y33" s="36">
        <v>0</v>
      </c>
      <c r="Z33" s="36">
        <v>19</v>
      </c>
      <c r="AA33" s="36">
        <v>0</v>
      </c>
      <c r="AB33" s="36">
        <v>0</v>
      </c>
      <c r="AC33" s="36">
        <v>19</v>
      </c>
      <c r="AD33" s="36">
        <v>0</v>
      </c>
      <c r="AE33" s="36">
        <v>0</v>
      </c>
      <c r="AF33" s="36">
        <v>0</v>
      </c>
      <c r="AG33" s="36">
        <v>0</v>
      </c>
      <c r="AH33" s="35">
        <v>15</v>
      </c>
      <c r="AI33" s="35">
        <v>0</v>
      </c>
      <c r="AJ33" s="35">
        <v>15</v>
      </c>
    </row>
    <row r="34" spans="1:36" s="17" customFormat="1" ht="26.25" customHeight="1" x14ac:dyDescent="0.25">
      <c r="A34" s="32" t="s">
        <v>55</v>
      </c>
      <c r="B34" s="33" t="s">
        <v>70</v>
      </c>
      <c r="C34" s="34">
        <v>16</v>
      </c>
      <c r="D34" s="34">
        <v>2</v>
      </c>
      <c r="E34" s="34">
        <v>0</v>
      </c>
      <c r="F34" s="35">
        <v>18</v>
      </c>
      <c r="G34" s="34">
        <v>0</v>
      </c>
      <c r="H34" s="34">
        <v>0</v>
      </c>
      <c r="I34" s="34">
        <v>0</v>
      </c>
      <c r="J34" s="35">
        <v>0</v>
      </c>
      <c r="K34" s="38">
        <v>0</v>
      </c>
      <c r="L34" s="38">
        <v>0</v>
      </c>
      <c r="M34" s="38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5">
        <v>16</v>
      </c>
      <c r="U34" s="35">
        <v>2</v>
      </c>
      <c r="V34" s="35">
        <v>0</v>
      </c>
      <c r="W34" s="35">
        <v>18</v>
      </c>
      <c r="X34" s="36">
        <v>0</v>
      </c>
      <c r="Y34" s="36">
        <v>0</v>
      </c>
      <c r="Z34" s="36">
        <v>15</v>
      </c>
      <c r="AA34" s="36">
        <v>1</v>
      </c>
      <c r="AB34" s="36">
        <v>0</v>
      </c>
      <c r="AC34" s="36">
        <v>16</v>
      </c>
      <c r="AD34" s="36">
        <v>15</v>
      </c>
      <c r="AE34" s="36">
        <v>1</v>
      </c>
      <c r="AF34" s="36">
        <v>0</v>
      </c>
      <c r="AG34" s="36">
        <v>16</v>
      </c>
      <c r="AH34" s="35">
        <v>0</v>
      </c>
      <c r="AI34" s="35">
        <v>0</v>
      </c>
      <c r="AJ34" s="35">
        <v>0</v>
      </c>
    </row>
    <row r="35" spans="1:36" s="17" customFormat="1" ht="35.25" customHeight="1" x14ac:dyDescent="0.25">
      <c r="A35" s="32" t="s">
        <v>59</v>
      </c>
      <c r="B35" s="33" t="s">
        <v>71</v>
      </c>
      <c r="C35" s="34">
        <v>5</v>
      </c>
      <c r="D35" s="34">
        <v>0</v>
      </c>
      <c r="E35" s="34">
        <v>0</v>
      </c>
      <c r="F35" s="35">
        <v>5</v>
      </c>
      <c r="G35" s="34">
        <v>0</v>
      </c>
      <c r="H35" s="34">
        <v>0</v>
      </c>
      <c r="I35" s="34">
        <v>0</v>
      </c>
      <c r="J35" s="35">
        <v>0</v>
      </c>
      <c r="K35" s="38">
        <v>0</v>
      </c>
      <c r="L35" s="38">
        <v>0</v>
      </c>
      <c r="M35" s="38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5</v>
      </c>
      <c r="U35" s="35">
        <v>0</v>
      </c>
      <c r="V35" s="35">
        <v>0</v>
      </c>
      <c r="W35" s="35">
        <v>5</v>
      </c>
      <c r="X35" s="36">
        <v>0</v>
      </c>
      <c r="Y35" s="36">
        <v>0</v>
      </c>
      <c r="Z35" s="36">
        <v>4</v>
      </c>
      <c r="AA35" s="36">
        <v>0</v>
      </c>
      <c r="AB35" s="36">
        <v>0</v>
      </c>
      <c r="AC35" s="36">
        <v>4</v>
      </c>
      <c r="AD35" s="36">
        <v>4</v>
      </c>
      <c r="AE35" s="36">
        <v>0</v>
      </c>
      <c r="AF35" s="36">
        <v>0</v>
      </c>
      <c r="AG35" s="36">
        <v>4</v>
      </c>
      <c r="AH35" s="35">
        <v>0</v>
      </c>
      <c r="AI35" s="35">
        <v>0</v>
      </c>
      <c r="AJ35" s="35">
        <v>0</v>
      </c>
    </row>
    <row r="36" spans="1:36" s="17" customFormat="1" ht="39" customHeight="1" x14ac:dyDescent="0.25">
      <c r="A36" s="32" t="s">
        <v>62</v>
      </c>
      <c r="B36" s="33" t="s">
        <v>72</v>
      </c>
      <c r="C36" s="34">
        <v>18</v>
      </c>
      <c r="D36" s="34">
        <v>1</v>
      </c>
      <c r="E36" s="34">
        <v>0</v>
      </c>
      <c r="F36" s="35">
        <v>19</v>
      </c>
      <c r="G36" s="34">
        <v>0</v>
      </c>
      <c r="H36" s="34">
        <v>0</v>
      </c>
      <c r="I36" s="34">
        <v>0</v>
      </c>
      <c r="J36" s="35">
        <v>0</v>
      </c>
      <c r="K36" s="38">
        <v>0</v>
      </c>
      <c r="L36" s="38">
        <v>0</v>
      </c>
      <c r="M36" s="38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</v>
      </c>
      <c r="S36" s="35">
        <v>0</v>
      </c>
      <c r="T36" s="35">
        <v>18</v>
      </c>
      <c r="U36" s="35">
        <v>1</v>
      </c>
      <c r="V36" s="35">
        <v>0</v>
      </c>
      <c r="W36" s="35">
        <v>19</v>
      </c>
      <c r="X36" s="36">
        <v>0</v>
      </c>
      <c r="Y36" s="36">
        <v>0</v>
      </c>
      <c r="Z36" s="36">
        <v>5</v>
      </c>
      <c r="AA36" s="36">
        <v>0</v>
      </c>
      <c r="AB36" s="36">
        <v>0</v>
      </c>
      <c r="AC36" s="36">
        <v>5</v>
      </c>
      <c r="AD36" s="36">
        <v>5</v>
      </c>
      <c r="AE36" s="36">
        <v>0</v>
      </c>
      <c r="AF36" s="36">
        <v>0</v>
      </c>
      <c r="AG36" s="36">
        <v>5</v>
      </c>
      <c r="AH36" s="35">
        <v>0</v>
      </c>
      <c r="AI36" s="35">
        <v>0</v>
      </c>
      <c r="AJ36" s="35">
        <v>0</v>
      </c>
    </row>
    <row r="37" spans="1:36" s="17" customFormat="1" ht="39" customHeight="1" x14ac:dyDescent="0.25">
      <c r="A37" s="32" t="s">
        <v>64</v>
      </c>
      <c r="B37" s="33" t="s">
        <v>73</v>
      </c>
      <c r="C37" s="34">
        <v>12</v>
      </c>
      <c r="D37" s="34">
        <v>4</v>
      </c>
      <c r="E37" s="34">
        <v>0</v>
      </c>
      <c r="F37" s="35">
        <v>16</v>
      </c>
      <c r="G37" s="34">
        <v>0</v>
      </c>
      <c r="H37" s="34">
        <v>0</v>
      </c>
      <c r="I37" s="34">
        <v>0</v>
      </c>
      <c r="J37" s="35">
        <v>0</v>
      </c>
      <c r="K37" s="38">
        <v>0</v>
      </c>
      <c r="L37" s="38">
        <v>0</v>
      </c>
      <c r="M37" s="38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  <c r="T37" s="35">
        <v>12</v>
      </c>
      <c r="U37" s="35">
        <v>4</v>
      </c>
      <c r="V37" s="35">
        <v>0</v>
      </c>
      <c r="W37" s="35">
        <v>16</v>
      </c>
      <c r="X37" s="36">
        <v>2</v>
      </c>
      <c r="Y37" s="36">
        <v>0</v>
      </c>
      <c r="Z37" s="36">
        <v>2</v>
      </c>
      <c r="AA37" s="36">
        <v>1</v>
      </c>
      <c r="AB37" s="36">
        <v>0</v>
      </c>
      <c r="AC37" s="36">
        <v>3</v>
      </c>
      <c r="AD37" s="36">
        <v>2</v>
      </c>
      <c r="AE37" s="36">
        <v>1</v>
      </c>
      <c r="AF37" s="36">
        <v>0</v>
      </c>
      <c r="AG37" s="36">
        <v>3</v>
      </c>
      <c r="AH37" s="35">
        <v>0</v>
      </c>
      <c r="AI37" s="35">
        <v>0</v>
      </c>
      <c r="AJ37" s="35">
        <v>0</v>
      </c>
    </row>
    <row r="38" spans="1:36" s="17" customFormat="1" ht="38.25" customHeight="1" x14ac:dyDescent="0.25">
      <c r="A38" s="32" t="s">
        <v>66</v>
      </c>
      <c r="B38" s="33" t="s">
        <v>74</v>
      </c>
      <c r="C38" s="34">
        <v>9</v>
      </c>
      <c r="D38" s="34">
        <v>1</v>
      </c>
      <c r="E38" s="34">
        <v>0</v>
      </c>
      <c r="F38" s="35">
        <v>10</v>
      </c>
      <c r="G38" s="34">
        <v>0</v>
      </c>
      <c r="H38" s="34">
        <v>0</v>
      </c>
      <c r="I38" s="34">
        <v>0</v>
      </c>
      <c r="J38" s="35">
        <v>0</v>
      </c>
      <c r="K38" s="38">
        <v>0</v>
      </c>
      <c r="L38" s="38">
        <v>0</v>
      </c>
      <c r="M38" s="38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9</v>
      </c>
      <c r="U38" s="35">
        <v>1</v>
      </c>
      <c r="V38" s="35">
        <v>0</v>
      </c>
      <c r="W38" s="35">
        <v>10</v>
      </c>
      <c r="X38" s="36">
        <v>1</v>
      </c>
      <c r="Y38" s="36">
        <v>0</v>
      </c>
      <c r="Z38" s="36">
        <v>4</v>
      </c>
      <c r="AA38" s="36">
        <v>0</v>
      </c>
      <c r="AB38" s="36">
        <v>0</v>
      </c>
      <c r="AC38" s="36">
        <v>4</v>
      </c>
      <c r="AD38" s="36">
        <v>4</v>
      </c>
      <c r="AE38" s="36">
        <v>0</v>
      </c>
      <c r="AF38" s="36">
        <v>0</v>
      </c>
      <c r="AG38" s="36">
        <v>4</v>
      </c>
      <c r="AH38" s="35">
        <v>0</v>
      </c>
      <c r="AI38" s="35">
        <v>0</v>
      </c>
      <c r="AJ38" s="35">
        <v>0</v>
      </c>
    </row>
    <row r="39" spans="1:36" s="17" customFormat="1" x14ac:dyDescent="0.25">
      <c r="A39" s="39" t="s">
        <v>75</v>
      </c>
      <c r="B39" s="26"/>
      <c r="C39" s="34">
        <f t="shared" ref="C39:AJ39" si="0">SUM(C7:C38)</f>
        <v>92</v>
      </c>
      <c r="D39" s="34">
        <f t="shared" si="0"/>
        <v>11</v>
      </c>
      <c r="E39" s="34">
        <f t="shared" si="0"/>
        <v>0</v>
      </c>
      <c r="F39" s="35">
        <f t="shared" si="0"/>
        <v>103</v>
      </c>
      <c r="G39" s="35">
        <f t="shared" si="0"/>
        <v>108</v>
      </c>
      <c r="H39" s="35">
        <f t="shared" si="0"/>
        <v>14</v>
      </c>
      <c r="I39" s="35">
        <f t="shared" si="0"/>
        <v>5</v>
      </c>
      <c r="J39" s="35">
        <f t="shared" si="0"/>
        <v>127</v>
      </c>
      <c r="K39" s="35">
        <f t="shared" si="0"/>
        <v>100</v>
      </c>
      <c r="L39" s="35">
        <f t="shared" si="0"/>
        <v>19</v>
      </c>
      <c r="M39" s="35">
        <f t="shared" si="0"/>
        <v>119</v>
      </c>
      <c r="N39" s="35">
        <f t="shared" si="0"/>
        <v>98</v>
      </c>
      <c r="O39" s="35">
        <f t="shared" si="0"/>
        <v>7</v>
      </c>
      <c r="P39" s="35">
        <f t="shared" si="0"/>
        <v>105</v>
      </c>
      <c r="Q39" s="35">
        <f t="shared" si="0"/>
        <v>99</v>
      </c>
      <c r="R39" s="35">
        <f t="shared" si="0"/>
        <v>11</v>
      </c>
      <c r="S39" s="35">
        <f t="shared" si="0"/>
        <v>110</v>
      </c>
      <c r="T39" s="35">
        <f t="shared" si="0"/>
        <v>497</v>
      </c>
      <c r="U39" s="35">
        <f t="shared" si="0"/>
        <v>62</v>
      </c>
      <c r="V39" s="35">
        <f t="shared" si="0"/>
        <v>5</v>
      </c>
      <c r="W39" s="35">
        <f t="shared" si="0"/>
        <v>564</v>
      </c>
      <c r="X39" s="35">
        <f t="shared" si="0"/>
        <v>25</v>
      </c>
      <c r="Y39" s="35">
        <f t="shared" si="0"/>
        <v>0</v>
      </c>
      <c r="Z39" s="35">
        <f t="shared" si="0"/>
        <v>237</v>
      </c>
      <c r="AA39" s="35">
        <f t="shared" si="0"/>
        <v>36</v>
      </c>
      <c r="AB39" s="35">
        <f t="shared" si="0"/>
        <v>3</v>
      </c>
      <c r="AC39" s="35">
        <f t="shared" si="0"/>
        <v>276</v>
      </c>
      <c r="AD39" s="35">
        <f t="shared" si="0"/>
        <v>45</v>
      </c>
      <c r="AE39" s="35">
        <f t="shared" si="0"/>
        <v>5</v>
      </c>
      <c r="AF39" s="35">
        <f t="shared" si="0"/>
        <v>0</v>
      </c>
      <c r="AG39" s="35">
        <f t="shared" si="0"/>
        <v>50</v>
      </c>
      <c r="AH39" s="35">
        <f t="shared" si="0"/>
        <v>183</v>
      </c>
      <c r="AI39" s="35">
        <f t="shared" si="0"/>
        <v>18</v>
      </c>
      <c r="AJ39" s="35">
        <f t="shared" si="0"/>
        <v>201</v>
      </c>
    </row>
    <row r="40" spans="1:36" x14ac:dyDescent="0.2">
      <c r="X40" s="1" t="s">
        <v>76</v>
      </c>
    </row>
    <row r="41" spans="1:36" x14ac:dyDescent="0.2">
      <c r="B41" s="40" t="s">
        <v>77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</row>
    <row r="42" spans="1:36" ht="60.75" customHeight="1" x14ac:dyDescent="0.2">
      <c r="B42" s="41" t="s">
        <v>78</v>
      </c>
      <c r="C42" s="42" t="s">
        <v>79</v>
      </c>
      <c r="D42" s="43"/>
      <c r="E42" s="42" t="s">
        <v>80</v>
      </c>
      <c r="F42" s="43"/>
      <c r="G42" s="15" t="s">
        <v>81</v>
      </c>
      <c r="H42" s="15"/>
      <c r="I42" s="15"/>
      <c r="J42" s="15"/>
      <c r="K42" s="15" t="s">
        <v>82</v>
      </c>
      <c r="L42" s="15"/>
      <c r="M42" s="15"/>
      <c r="N42" s="15" t="s">
        <v>83</v>
      </c>
      <c r="O42" s="15"/>
      <c r="P42" s="15" t="s">
        <v>84</v>
      </c>
      <c r="Q42" s="15"/>
      <c r="R42" s="15" t="s">
        <v>85</v>
      </c>
      <c r="S42" s="15"/>
      <c r="T42" s="44"/>
      <c r="U42" s="1" t="s">
        <v>76</v>
      </c>
    </row>
    <row r="43" spans="1:36" x14ac:dyDescent="0.25">
      <c r="B43" s="45">
        <v>1</v>
      </c>
      <c r="C43" s="46">
        <v>3</v>
      </c>
      <c r="D43" s="47"/>
      <c r="E43" s="46">
        <v>1</v>
      </c>
      <c r="F43" s="47"/>
      <c r="G43" s="48">
        <v>1</v>
      </c>
      <c r="H43" s="48"/>
      <c r="I43" s="48"/>
      <c r="J43" s="48"/>
      <c r="K43" s="48">
        <v>0</v>
      </c>
      <c r="L43" s="48"/>
      <c r="M43" s="48"/>
      <c r="N43" s="48">
        <v>1</v>
      </c>
      <c r="O43" s="48"/>
      <c r="P43" s="48">
        <v>0</v>
      </c>
      <c r="Q43" s="48"/>
      <c r="R43" s="48">
        <v>6</v>
      </c>
      <c r="S43" s="48"/>
      <c r="T43" s="49"/>
    </row>
    <row r="44" spans="1:36" x14ac:dyDescent="0.25">
      <c r="B44" s="45">
        <v>2</v>
      </c>
      <c r="C44" s="46">
        <v>0</v>
      </c>
      <c r="D44" s="47"/>
      <c r="E44" s="46">
        <v>2</v>
      </c>
      <c r="F44" s="47"/>
      <c r="G44" s="50">
        <v>2</v>
      </c>
      <c r="H44" s="50"/>
      <c r="I44" s="50"/>
      <c r="J44" s="50"/>
      <c r="K44" s="48">
        <v>0</v>
      </c>
      <c r="L44" s="48"/>
      <c r="M44" s="48"/>
      <c r="N44" s="48">
        <v>3</v>
      </c>
      <c r="O44" s="48"/>
      <c r="P44" s="48">
        <v>0</v>
      </c>
      <c r="Q44" s="48"/>
      <c r="R44" s="48">
        <v>7</v>
      </c>
      <c r="S44" s="48"/>
      <c r="T44" s="49"/>
    </row>
    <row r="45" spans="1:36" x14ac:dyDescent="0.25">
      <c r="B45" s="45">
        <v>3</v>
      </c>
      <c r="C45" s="46">
        <v>0</v>
      </c>
      <c r="D45" s="47"/>
      <c r="E45" s="46">
        <v>2</v>
      </c>
      <c r="F45" s="47"/>
      <c r="G45" s="50">
        <v>2</v>
      </c>
      <c r="H45" s="50"/>
      <c r="I45" s="50"/>
      <c r="J45" s="50"/>
      <c r="K45" s="50">
        <v>0</v>
      </c>
      <c r="L45" s="50"/>
      <c r="M45" s="50"/>
      <c r="N45" s="50">
        <v>1</v>
      </c>
      <c r="O45" s="50"/>
      <c r="P45" s="50">
        <v>0</v>
      </c>
      <c r="Q45" s="50"/>
      <c r="R45" s="50">
        <v>5</v>
      </c>
      <c r="S45" s="50"/>
      <c r="T45" s="49"/>
    </row>
    <row r="46" spans="1:36" x14ac:dyDescent="0.25">
      <c r="B46" s="45">
        <v>4</v>
      </c>
      <c r="C46" s="46">
        <v>2</v>
      </c>
      <c r="D46" s="47"/>
      <c r="E46" s="46">
        <v>1</v>
      </c>
      <c r="F46" s="47"/>
      <c r="G46" s="50">
        <v>0</v>
      </c>
      <c r="H46" s="50"/>
      <c r="I46" s="50"/>
      <c r="J46" s="50"/>
      <c r="K46" s="50">
        <v>0</v>
      </c>
      <c r="L46" s="50"/>
      <c r="M46" s="50"/>
      <c r="N46" s="50">
        <v>0</v>
      </c>
      <c r="O46" s="50"/>
      <c r="P46" s="50">
        <v>0</v>
      </c>
      <c r="Q46" s="50"/>
      <c r="R46" s="50">
        <v>3</v>
      </c>
      <c r="S46" s="50"/>
      <c r="T46" s="49"/>
    </row>
    <row r="47" spans="1:36" x14ac:dyDescent="0.25">
      <c r="B47" s="45">
        <v>5</v>
      </c>
      <c r="C47" s="46">
        <v>1</v>
      </c>
      <c r="D47" s="47"/>
      <c r="E47" s="46">
        <v>1</v>
      </c>
      <c r="F47" s="47"/>
      <c r="G47" s="51">
        <v>0</v>
      </c>
      <c r="H47" s="52"/>
      <c r="I47" s="52"/>
      <c r="J47" s="53"/>
      <c r="K47" s="54">
        <v>1</v>
      </c>
      <c r="L47" s="55"/>
      <c r="M47" s="56"/>
      <c r="N47" s="57">
        <v>1</v>
      </c>
      <c r="O47" s="58"/>
      <c r="P47" s="57">
        <v>0</v>
      </c>
      <c r="Q47" s="58"/>
      <c r="R47" s="57">
        <v>4</v>
      </c>
      <c r="S47" s="58"/>
      <c r="T47" s="59"/>
      <c r="W47" s="60"/>
      <c r="X47" s="44"/>
      <c r="Y47" s="44"/>
      <c r="Z47" s="44"/>
      <c r="AA47" s="44"/>
    </row>
    <row r="48" spans="1:36" x14ac:dyDescent="0.2">
      <c r="B48" s="45" t="s">
        <v>17</v>
      </c>
      <c r="C48" s="46">
        <v>6</v>
      </c>
      <c r="D48" s="47"/>
      <c r="E48" s="46">
        <v>7</v>
      </c>
      <c r="F48" s="47"/>
      <c r="G48" s="51">
        <v>5</v>
      </c>
      <c r="H48" s="52"/>
      <c r="I48" s="52"/>
      <c r="J48" s="53"/>
      <c r="K48" s="51">
        <v>1</v>
      </c>
      <c r="L48" s="52"/>
      <c r="M48" s="53"/>
      <c r="N48" s="57">
        <v>6</v>
      </c>
      <c r="O48" s="58"/>
      <c r="P48" s="57">
        <v>0</v>
      </c>
      <c r="Q48" s="58"/>
      <c r="R48" s="57">
        <v>25</v>
      </c>
      <c r="S48" s="58"/>
      <c r="T48" s="61"/>
      <c r="W48" s="62"/>
      <c r="X48" s="62"/>
      <c r="Y48" s="62"/>
      <c r="Z48" s="62"/>
      <c r="AA48" s="62"/>
    </row>
    <row r="49" spans="1:27" x14ac:dyDescent="0.2">
      <c r="W49" s="62"/>
      <c r="X49" s="62"/>
      <c r="Y49" s="62"/>
      <c r="Z49" s="62"/>
      <c r="AA49" s="62"/>
    </row>
    <row r="50" spans="1:27" x14ac:dyDescent="0.2">
      <c r="W50" s="62"/>
      <c r="X50" s="62"/>
      <c r="Y50" s="62"/>
      <c r="Z50" s="62"/>
      <c r="AA50" s="62"/>
    </row>
    <row r="51" spans="1:27" x14ac:dyDescent="0.2">
      <c r="W51" s="62"/>
      <c r="X51" s="62"/>
      <c r="Y51" s="62"/>
      <c r="Z51" s="62"/>
      <c r="AA51" s="62"/>
    </row>
    <row r="52" spans="1:27" x14ac:dyDescent="0.25">
      <c r="A52" s="63">
        <v>1</v>
      </c>
      <c r="B52" s="64" t="s">
        <v>86</v>
      </c>
      <c r="C52" s="64"/>
      <c r="D52" s="64"/>
      <c r="E52" s="64"/>
      <c r="F52" s="64"/>
      <c r="G52" s="64"/>
      <c r="H52" s="64"/>
      <c r="I52" s="65"/>
      <c r="J52" s="66" t="s">
        <v>87</v>
      </c>
      <c r="K52" s="67" t="s">
        <v>88</v>
      </c>
      <c r="L52" s="67"/>
      <c r="M52" s="68" t="s">
        <v>89</v>
      </c>
      <c r="O52" s="69" t="s">
        <v>90</v>
      </c>
      <c r="P52" s="69"/>
      <c r="Q52" s="69"/>
      <c r="R52" s="1" t="s">
        <v>91</v>
      </c>
      <c r="W52" s="62"/>
      <c r="X52" s="62"/>
      <c r="Y52" s="62"/>
      <c r="Z52" s="62"/>
      <c r="AA52" s="62"/>
    </row>
    <row r="53" spans="1:27" x14ac:dyDescent="0.25">
      <c r="A53" s="1">
        <v>2</v>
      </c>
      <c r="B53" s="70" t="s">
        <v>92</v>
      </c>
      <c r="C53" s="70"/>
      <c r="D53" s="70"/>
      <c r="E53" s="70"/>
      <c r="F53" s="70"/>
      <c r="G53" s="70"/>
      <c r="H53" s="70"/>
      <c r="I53" s="71"/>
      <c r="J53" s="66" t="s">
        <v>87</v>
      </c>
      <c r="K53" s="67" t="s">
        <v>93</v>
      </c>
      <c r="L53" s="67"/>
      <c r="M53" s="68" t="s">
        <v>94</v>
      </c>
      <c r="O53" s="1" t="s">
        <v>95</v>
      </c>
      <c r="R53" s="72" t="s">
        <v>96</v>
      </c>
    </row>
    <row r="54" spans="1:27" x14ac:dyDescent="0.25">
      <c r="A54" s="63">
        <v>3</v>
      </c>
      <c r="B54" s="64" t="s">
        <v>97</v>
      </c>
      <c r="C54" s="64"/>
      <c r="D54" s="64"/>
      <c r="E54" s="64"/>
      <c r="F54" s="64"/>
      <c r="G54" s="64"/>
      <c r="H54" s="64"/>
      <c r="I54" s="65"/>
      <c r="J54" s="66" t="s">
        <v>87</v>
      </c>
      <c r="K54" s="67" t="s">
        <v>98</v>
      </c>
      <c r="L54" s="67"/>
      <c r="M54" s="68" t="s">
        <v>94</v>
      </c>
      <c r="O54" s="1" t="s">
        <v>99</v>
      </c>
      <c r="R54" s="1" t="s">
        <v>100</v>
      </c>
    </row>
    <row r="55" spans="1:27" x14ac:dyDescent="0.2">
      <c r="A55" s="63">
        <v>4</v>
      </c>
      <c r="B55" s="73" t="s">
        <v>101</v>
      </c>
      <c r="C55" s="73"/>
      <c r="D55" s="74"/>
      <c r="E55" s="74"/>
      <c r="F55" s="74"/>
      <c r="G55" s="74"/>
      <c r="H55" s="74"/>
      <c r="I55" s="74"/>
      <c r="J55" s="1" t="s">
        <v>87</v>
      </c>
      <c r="K55" s="1" t="s">
        <v>102</v>
      </c>
      <c r="M55" s="1" t="s">
        <v>94</v>
      </c>
      <c r="O55" s="1" t="s">
        <v>103</v>
      </c>
      <c r="R55" s="1" t="s">
        <v>96</v>
      </c>
    </row>
    <row r="56" spans="1:27" x14ac:dyDescent="0.2">
      <c r="A56" s="1">
        <v>5</v>
      </c>
      <c r="B56" s="73" t="s">
        <v>104</v>
      </c>
      <c r="C56" s="73"/>
      <c r="J56" s="1" t="s">
        <v>87</v>
      </c>
      <c r="K56" s="1" t="s">
        <v>105</v>
      </c>
      <c r="M56" s="1" t="s">
        <v>83</v>
      </c>
      <c r="O56" s="1" t="s">
        <v>106</v>
      </c>
      <c r="R56" s="1" t="s">
        <v>107</v>
      </c>
    </row>
    <row r="57" spans="1:27" x14ac:dyDescent="0.2">
      <c r="A57" s="63">
        <v>6</v>
      </c>
      <c r="B57" s="73" t="s">
        <v>108</v>
      </c>
      <c r="C57" s="73"/>
      <c r="J57" s="1" t="s">
        <v>87</v>
      </c>
      <c r="K57" s="1" t="s">
        <v>109</v>
      </c>
      <c r="M57" s="1" t="s">
        <v>110</v>
      </c>
      <c r="O57" s="1" t="s">
        <v>111</v>
      </c>
      <c r="R57" s="1" t="s">
        <v>112</v>
      </c>
    </row>
    <row r="58" spans="1:27" x14ac:dyDescent="0.2">
      <c r="A58" s="63">
        <v>7</v>
      </c>
      <c r="B58" s="73" t="s">
        <v>113</v>
      </c>
      <c r="C58" s="73"/>
      <c r="J58" s="75" t="s">
        <v>114</v>
      </c>
      <c r="K58" s="75"/>
      <c r="M58" s="1" t="s">
        <v>83</v>
      </c>
      <c r="O58" s="73" t="s">
        <v>115</v>
      </c>
      <c r="P58" s="73"/>
      <c r="Q58" s="73"/>
      <c r="R58" s="73" t="s">
        <v>116</v>
      </c>
      <c r="S58" s="73"/>
      <c r="T58" s="73"/>
      <c r="U58" s="73"/>
      <c r="V58" s="73"/>
    </row>
    <row r="59" spans="1:27" x14ac:dyDescent="0.2">
      <c r="A59" s="1">
        <v>8</v>
      </c>
      <c r="B59" s="73" t="s">
        <v>117</v>
      </c>
      <c r="C59" s="73"/>
      <c r="J59" s="75" t="s">
        <v>118</v>
      </c>
      <c r="K59" s="75"/>
      <c r="M59" s="1" t="s">
        <v>83</v>
      </c>
      <c r="O59" s="73" t="s">
        <v>115</v>
      </c>
      <c r="P59" s="73"/>
      <c r="Q59" s="73"/>
      <c r="R59" s="73" t="s">
        <v>116</v>
      </c>
      <c r="S59" s="73"/>
      <c r="T59" s="73"/>
      <c r="U59" s="73"/>
      <c r="V59" s="73"/>
    </row>
    <row r="60" spans="1:27" x14ac:dyDescent="0.2">
      <c r="A60" s="63">
        <v>9</v>
      </c>
      <c r="B60" s="73" t="s">
        <v>119</v>
      </c>
      <c r="C60" s="73"/>
      <c r="J60" s="1" t="s">
        <v>120</v>
      </c>
      <c r="K60" s="1" t="s">
        <v>121</v>
      </c>
      <c r="M60" s="1" t="s">
        <v>83</v>
      </c>
      <c r="O60" s="1" t="s">
        <v>122</v>
      </c>
      <c r="R60" s="1" t="s">
        <v>123</v>
      </c>
    </row>
    <row r="61" spans="1:27" x14ac:dyDescent="0.2">
      <c r="A61" s="63">
        <v>10</v>
      </c>
      <c r="B61" s="73" t="s">
        <v>124</v>
      </c>
      <c r="C61" s="73"/>
      <c r="D61" s="73"/>
      <c r="J61" s="1" t="s">
        <v>87</v>
      </c>
      <c r="K61" s="1" t="s">
        <v>125</v>
      </c>
      <c r="M61" s="1" t="s">
        <v>126</v>
      </c>
      <c r="O61" s="1" t="s">
        <v>127</v>
      </c>
      <c r="R61" s="1" t="s">
        <v>128</v>
      </c>
    </row>
    <row r="62" spans="1:27" x14ac:dyDescent="0.2">
      <c r="A62" s="1">
        <v>11</v>
      </c>
      <c r="B62" s="73" t="s">
        <v>129</v>
      </c>
      <c r="C62" s="73"/>
      <c r="D62" s="73"/>
      <c r="J62" s="1" t="s">
        <v>87</v>
      </c>
      <c r="K62" s="1" t="s">
        <v>130</v>
      </c>
      <c r="M62" s="1" t="s">
        <v>94</v>
      </c>
      <c r="O62" s="1" t="s">
        <v>131</v>
      </c>
      <c r="R62" s="1" t="s">
        <v>132</v>
      </c>
    </row>
    <row r="63" spans="1:27" x14ac:dyDescent="0.2">
      <c r="A63" s="63">
        <v>12</v>
      </c>
      <c r="B63" s="73" t="s">
        <v>133</v>
      </c>
      <c r="C63" s="73"/>
      <c r="D63" s="73"/>
      <c r="J63" s="1" t="s">
        <v>87</v>
      </c>
      <c r="K63" s="1" t="s">
        <v>134</v>
      </c>
      <c r="M63" s="1" t="s">
        <v>126</v>
      </c>
      <c r="O63" s="1" t="s">
        <v>135</v>
      </c>
      <c r="R63" s="1" t="s">
        <v>132</v>
      </c>
    </row>
    <row r="64" spans="1:27" x14ac:dyDescent="0.2">
      <c r="A64" s="63">
        <v>13</v>
      </c>
      <c r="B64" s="73" t="s">
        <v>136</v>
      </c>
      <c r="C64" s="73"/>
      <c r="J64" s="1" t="s">
        <v>87</v>
      </c>
      <c r="K64" s="1" t="s">
        <v>137</v>
      </c>
      <c r="M64" s="1" t="s">
        <v>110</v>
      </c>
      <c r="O64" s="1" t="s">
        <v>138</v>
      </c>
      <c r="R64" s="1" t="s">
        <v>139</v>
      </c>
    </row>
    <row r="65" spans="1:18" x14ac:dyDescent="0.2">
      <c r="A65" s="1">
        <v>14</v>
      </c>
      <c r="B65" s="73" t="s">
        <v>140</v>
      </c>
      <c r="C65" s="73"/>
      <c r="J65" s="1" t="s">
        <v>87</v>
      </c>
      <c r="K65" s="1" t="s">
        <v>105</v>
      </c>
      <c r="M65" s="1" t="s">
        <v>94</v>
      </c>
      <c r="O65" s="1" t="s">
        <v>141</v>
      </c>
      <c r="R65" s="1" t="s">
        <v>139</v>
      </c>
    </row>
    <row r="66" spans="1:18" x14ac:dyDescent="0.2">
      <c r="A66" s="63">
        <v>15</v>
      </c>
      <c r="B66" s="73" t="s">
        <v>142</v>
      </c>
      <c r="C66" s="73"/>
      <c r="J66" s="1" t="s">
        <v>87</v>
      </c>
      <c r="K66" s="1" t="s">
        <v>143</v>
      </c>
      <c r="M66" s="1" t="s">
        <v>94</v>
      </c>
      <c r="O66" s="1" t="s">
        <v>144</v>
      </c>
      <c r="R66" s="1" t="s">
        <v>139</v>
      </c>
    </row>
    <row r="67" spans="1:18" x14ac:dyDescent="0.2">
      <c r="A67" s="63">
        <v>16</v>
      </c>
      <c r="B67" s="73" t="s">
        <v>145</v>
      </c>
      <c r="C67" s="73"/>
      <c r="J67" s="1" t="s">
        <v>87</v>
      </c>
      <c r="K67" s="1" t="s">
        <v>121</v>
      </c>
      <c r="M67" s="1" t="s">
        <v>126</v>
      </c>
      <c r="O67" s="1" t="s">
        <v>138</v>
      </c>
      <c r="R67" s="1" t="s">
        <v>139</v>
      </c>
    </row>
    <row r="68" spans="1:18" x14ac:dyDescent="0.2">
      <c r="A68" s="1">
        <v>17</v>
      </c>
      <c r="B68" s="73" t="s">
        <v>146</v>
      </c>
      <c r="C68" s="73"/>
      <c r="D68" s="73"/>
      <c r="J68" s="1" t="s">
        <v>87</v>
      </c>
      <c r="K68" s="1" t="s">
        <v>147</v>
      </c>
      <c r="M68" s="1" t="s">
        <v>110</v>
      </c>
      <c r="O68" s="1" t="s">
        <v>148</v>
      </c>
      <c r="R68" s="1" t="s">
        <v>149</v>
      </c>
    </row>
    <row r="69" spans="1:18" x14ac:dyDescent="0.2">
      <c r="A69" s="63">
        <v>18</v>
      </c>
      <c r="B69" s="73" t="s">
        <v>150</v>
      </c>
      <c r="C69" s="73"/>
      <c r="D69" s="73"/>
      <c r="J69" s="1" t="s">
        <v>87</v>
      </c>
      <c r="K69" s="1" t="s">
        <v>151</v>
      </c>
      <c r="M69" s="1" t="s">
        <v>83</v>
      </c>
      <c r="O69" s="1" t="s">
        <v>152</v>
      </c>
      <c r="R69" s="1" t="s">
        <v>153</v>
      </c>
    </row>
    <row r="70" spans="1:18" x14ac:dyDescent="0.2">
      <c r="A70" s="63">
        <v>19</v>
      </c>
      <c r="B70" s="73" t="s">
        <v>154</v>
      </c>
      <c r="C70" s="73"/>
      <c r="J70" s="1" t="s">
        <v>87</v>
      </c>
      <c r="K70" s="1" t="s">
        <v>151</v>
      </c>
      <c r="M70" s="1" t="s">
        <v>94</v>
      </c>
      <c r="O70" s="1" t="s">
        <v>155</v>
      </c>
      <c r="R70" s="1" t="s">
        <v>156</v>
      </c>
    </row>
    <row r="71" spans="1:18" x14ac:dyDescent="0.2">
      <c r="A71" s="1">
        <v>20</v>
      </c>
      <c r="B71" s="73" t="s">
        <v>157</v>
      </c>
      <c r="C71" s="73"/>
      <c r="D71" s="73"/>
      <c r="J71" s="1" t="s">
        <v>120</v>
      </c>
      <c r="K71" s="1" t="s">
        <v>158</v>
      </c>
      <c r="M71" s="1" t="s">
        <v>110</v>
      </c>
      <c r="O71" s="1" t="s">
        <v>159</v>
      </c>
      <c r="R71" s="1" t="s">
        <v>156</v>
      </c>
    </row>
    <row r="72" spans="1:18" x14ac:dyDescent="0.2">
      <c r="A72" s="63">
        <v>21</v>
      </c>
      <c r="B72" s="73" t="s">
        <v>160</v>
      </c>
      <c r="C72" s="73"/>
      <c r="J72" s="1" t="s">
        <v>87</v>
      </c>
      <c r="K72" s="1" t="s">
        <v>161</v>
      </c>
      <c r="M72" s="1" t="s">
        <v>83</v>
      </c>
      <c r="O72" s="1" t="s">
        <v>162</v>
      </c>
      <c r="R72" s="1" t="s">
        <v>163</v>
      </c>
    </row>
    <row r="73" spans="1:18" x14ac:dyDescent="0.2">
      <c r="A73" s="63">
        <v>22</v>
      </c>
      <c r="B73" s="73" t="s">
        <v>164</v>
      </c>
      <c r="C73" s="73"/>
      <c r="D73" s="73"/>
      <c r="J73" s="1" t="s">
        <v>87</v>
      </c>
      <c r="K73" s="1" t="s">
        <v>165</v>
      </c>
      <c r="M73" s="1" t="s">
        <v>110</v>
      </c>
      <c r="O73" s="1" t="s">
        <v>166</v>
      </c>
      <c r="R73" s="1" t="s">
        <v>167</v>
      </c>
    </row>
    <row r="74" spans="1:18" x14ac:dyDescent="0.2">
      <c r="A74" s="1">
        <v>23</v>
      </c>
      <c r="B74" s="2" t="s">
        <v>168</v>
      </c>
      <c r="J74" s="1" t="s">
        <v>87</v>
      </c>
      <c r="K74" s="1" t="s">
        <v>158</v>
      </c>
      <c r="M74" s="1" t="s">
        <v>126</v>
      </c>
      <c r="O74" s="1" t="s">
        <v>169</v>
      </c>
      <c r="R74" s="1" t="s">
        <v>170</v>
      </c>
    </row>
    <row r="75" spans="1:18" x14ac:dyDescent="0.2">
      <c r="A75" s="1">
        <v>24</v>
      </c>
      <c r="B75" s="73" t="s">
        <v>171</v>
      </c>
      <c r="C75" s="73"/>
      <c r="J75" s="1" t="s">
        <v>87</v>
      </c>
      <c r="K75" s="1" t="s">
        <v>172</v>
      </c>
      <c r="M75" s="1" t="s">
        <v>110</v>
      </c>
      <c r="O75" s="1" t="s">
        <v>173</v>
      </c>
      <c r="R75" s="1" t="s">
        <v>174</v>
      </c>
    </row>
    <row r="76" spans="1:18" x14ac:dyDescent="0.2">
      <c r="A76" s="1">
        <v>25</v>
      </c>
      <c r="B76" s="73" t="s">
        <v>175</v>
      </c>
      <c r="C76" s="73"/>
      <c r="J76" s="74" t="s">
        <v>176</v>
      </c>
      <c r="K76" s="1" t="s">
        <v>177</v>
      </c>
      <c r="M76" s="1" t="s">
        <v>126</v>
      </c>
      <c r="O76" s="1" t="s">
        <v>178</v>
      </c>
      <c r="R76" s="1" t="s">
        <v>179</v>
      </c>
    </row>
  </sheetData>
  <mergeCells count="99">
    <mergeCell ref="B73:D73"/>
    <mergeCell ref="B75:C75"/>
    <mergeCell ref="B76:C76"/>
    <mergeCell ref="B67:C67"/>
    <mergeCell ref="B68:D68"/>
    <mergeCell ref="B69:D69"/>
    <mergeCell ref="B70:C70"/>
    <mergeCell ref="B71:D71"/>
    <mergeCell ref="B72:C72"/>
    <mergeCell ref="B61:D61"/>
    <mergeCell ref="B62:D62"/>
    <mergeCell ref="B63:D63"/>
    <mergeCell ref="B64:C64"/>
    <mergeCell ref="B65:C65"/>
    <mergeCell ref="B66:C66"/>
    <mergeCell ref="R58:V58"/>
    <mergeCell ref="B59:C59"/>
    <mergeCell ref="J59:K59"/>
    <mergeCell ref="O59:Q59"/>
    <mergeCell ref="R59:V59"/>
    <mergeCell ref="B60:C60"/>
    <mergeCell ref="B55:C55"/>
    <mergeCell ref="B56:C56"/>
    <mergeCell ref="B57:C57"/>
    <mergeCell ref="B58:C58"/>
    <mergeCell ref="J58:K58"/>
    <mergeCell ref="O58:Q58"/>
    <mergeCell ref="B52:H52"/>
    <mergeCell ref="K52:L52"/>
    <mergeCell ref="O52:Q52"/>
    <mergeCell ref="B53:H53"/>
    <mergeCell ref="K53:L53"/>
    <mergeCell ref="B54:H54"/>
    <mergeCell ref="K54:L54"/>
    <mergeCell ref="R47:S47"/>
    <mergeCell ref="C48:D48"/>
    <mergeCell ref="E48:F48"/>
    <mergeCell ref="G48:J48"/>
    <mergeCell ref="K48:M48"/>
    <mergeCell ref="N48:O48"/>
    <mergeCell ref="P48:Q48"/>
    <mergeCell ref="R48:S48"/>
    <mergeCell ref="C47:D47"/>
    <mergeCell ref="E47:F47"/>
    <mergeCell ref="G47:J47"/>
    <mergeCell ref="K47:M47"/>
    <mergeCell ref="N47:O47"/>
    <mergeCell ref="P47:Q47"/>
    <mergeCell ref="R45:S45"/>
    <mergeCell ref="C46:D46"/>
    <mergeCell ref="E46:F46"/>
    <mergeCell ref="G46:J46"/>
    <mergeCell ref="K46:M46"/>
    <mergeCell ref="N46:O46"/>
    <mergeCell ref="P46:Q46"/>
    <mergeCell ref="R46:S46"/>
    <mergeCell ref="C45:D45"/>
    <mergeCell ref="E45:F45"/>
    <mergeCell ref="G45:J45"/>
    <mergeCell ref="K45:M45"/>
    <mergeCell ref="N45:O45"/>
    <mergeCell ref="P45:Q45"/>
    <mergeCell ref="R43:S43"/>
    <mergeCell ref="C44:D44"/>
    <mergeCell ref="E44:F44"/>
    <mergeCell ref="G44:J44"/>
    <mergeCell ref="K44:M44"/>
    <mergeCell ref="N44:O44"/>
    <mergeCell ref="P44:Q44"/>
    <mergeCell ref="R44:S44"/>
    <mergeCell ref="C43:D43"/>
    <mergeCell ref="E43:F43"/>
    <mergeCell ref="G43:J43"/>
    <mergeCell ref="K43:M43"/>
    <mergeCell ref="N43:O43"/>
    <mergeCell ref="P43:Q43"/>
    <mergeCell ref="B41:S41"/>
    <mergeCell ref="C42:D42"/>
    <mergeCell ref="E42:F42"/>
    <mergeCell ref="G42:J42"/>
    <mergeCell ref="K42:M42"/>
    <mergeCell ref="N42:O42"/>
    <mergeCell ref="P42:Q42"/>
    <mergeCell ref="R42:S42"/>
    <mergeCell ref="Z4:AG4"/>
    <mergeCell ref="AH4:AJ5"/>
    <mergeCell ref="C5:F5"/>
    <mergeCell ref="G5:J5"/>
    <mergeCell ref="K5:M5"/>
    <mergeCell ref="N5:P5"/>
    <mergeCell ref="Q5:S5"/>
    <mergeCell ref="Z5:AC5"/>
    <mergeCell ref="AD5:AG5"/>
    <mergeCell ref="A4:A6"/>
    <mergeCell ref="B4:B6"/>
    <mergeCell ref="C4:S4"/>
    <mergeCell ref="T4:W5"/>
    <mergeCell ref="X4:X6"/>
    <mergeCell ref="Y4:Y6"/>
  </mergeCells>
  <pageMargins left="0.39370078740157483" right="0.39370078740157483" top="0" bottom="0" header="0" footer="0"/>
  <pageSetup paperSize="9" scale="50" orientation="landscape" r:id="rId1"/>
  <headerFooter alignWithMargins="0"/>
  <rowBreaks count="1" manualBreakCount="1">
    <brk id="40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форма2</vt:lpstr>
      <vt:lpstr>форма2!Область_печати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2015-04-22T05:56:03Z</dcterms:created>
  <dcterms:modified xsi:type="dcterms:W3CDTF">2015-04-22T05:56:47Z</dcterms:modified>
</cp:coreProperties>
</file>