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reeva1\Desktop\Студ. ОК\Для Юли\Вакантные места\"/>
    </mc:Choice>
  </mc:AlternateContent>
  <bookViews>
    <workbookView xWindow="9936" yWindow="300" windowWidth="9072" windowHeight="11076"/>
  </bookViews>
  <sheets>
    <sheet name="01.04.2025" sheetId="1" r:id="rId1"/>
  </sheets>
  <definedNames>
    <definedName name="_xlnm._FilterDatabase" localSheetId="0" hidden="1">'01.04.2025'!$A$6:$AB$24</definedName>
    <definedName name="_xlnm.Print_Titles" localSheetId="0">'01.04.2025'!$5:$6</definedName>
    <definedName name="_xlnm.Print_Area" localSheetId="0">'01.04.2025'!$A$1:$Y$24</definedName>
  </definedNames>
  <calcPr calcId="152511"/>
</workbook>
</file>

<file path=xl/calcChain.xml><?xml version="1.0" encoding="utf-8"?>
<calcChain xmlns="http://schemas.openxmlformats.org/spreadsheetml/2006/main">
  <c r="B8" i="1" l="1"/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<sst xmlns="http://schemas.openxmlformats.org/spreadsheetml/2006/main" count="51" uniqueCount="37">
  <si>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</si>
  <si>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</si>
  <si>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</si>
  <si>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</si>
  <si>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</si>
  <si>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</si>
  <si>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</si>
  <si>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</si>
  <si>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</si>
  <si>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</si>
  <si>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</si>
  <si>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</si>
  <si>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</si>
  <si>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</si>
  <si>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</si>
  <si>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</si>
  <si>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</si>
  <si>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</si>
  <si>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</si>
  <si>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</si>
  <si>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</si>
  <si>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</si>
  <si>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</si>
  <si>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</si>
  <si>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</si>
  <si>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</si>
  <si>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</si>
  <si>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</si>
  <si>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</si>
  <si>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</si>
  <si>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</si>
  <si>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</si>
  <si>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</si>
  <si>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</si>
  <si>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</si>
  <si>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08.03.01 "Строительство" (профиль "Промышленное и гражданское строительство") (заочное обучение)</t>
  </si>
  <si>
    <t>(очная и заочная форма обучения)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</si>
</sst>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K10" sqref="K10"/>
    </sheetView>
  </sheetViews>
  <sheetFormatPr defaultColWidth="9.109375" defaultRowHeight="14.4" x14ac:dyDescent="0.3"/>
  <cols>
    <col min="1" max="1" width="48.33203125" style="1" customWidth="1"/>
    <col min="2" max="3" width="9.6640625" style="1" customWidth="1"/>
    <col min="4" max="11" width="8.44140625" style="1" customWidth="1"/>
    <col min="12" max="13" width="8" style="1" customWidth="1"/>
    <col min="14" max="19" width="8.44140625" style="1" customWidth="1"/>
    <col min="20" max="21" width="9.6640625" style="1" customWidth="1"/>
    <col min="22" max="22" width="7.5546875" style="1" customWidth="1"/>
    <col min="23" max="24" width="9.6640625" style="1" customWidth="1"/>
    <col min="25" max="25" width="8.5546875" style="1" customWidth="1"/>
    <col min="26" max="26" width="42" style="40" customWidth="1"/>
    <col min="27" max="27" width="14.5546875" style="1" customWidth="1"/>
    <col min="28" max="16384" width="9.109375" style="1"/>
  </cols>
  <sheetData>
    <row r="1" spans="1:28" ht="8.25" customHeight="1" x14ac:dyDescent="0.3"/>
    <row r="2" spans="1:28" ht="34.5" customHeight="1" x14ac:dyDescent="0.3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3">
      <c r="A3" s="2" t="s">
        <v>36</v>
      </c>
    </row>
    <row r="4" spans="1:28" ht="9" customHeight="1" x14ac:dyDescent="0.3"/>
    <row r="5" spans="1:28" s="3" customFormat="1" ht="12.75" customHeight="1" x14ac:dyDescent="0.3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3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" thickBot="1" x14ac:dyDescent="0.35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4.4" thickTop="1" thickBot="1" x14ac:dyDescent="0.35">
      <c r="A8" s="24" t="s">
        <v>14</v>
      </c>
      <c r="B8" s="27">
        <f t="shared" ref="B8:B23" si="0">E8+H8+K8+N8+Q8+T8+W8</f>
        <v>17</v>
      </c>
      <c r="C8" s="36">
        <f t="shared" ref="C8:D8" si="1">F8+I8+L8+O8+R8+U8+X8</f>
        <v>34</v>
      </c>
      <c r="D8" s="27">
        <f t="shared" si="1"/>
        <v>17</v>
      </c>
      <c r="E8" s="31">
        <v>0</v>
      </c>
      <c r="F8" s="37">
        <v>0</v>
      </c>
      <c r="G8" s="31">
        <f>F8-E8</f>
        <v>0</v>
      </c>
      <c r="H8" s="11">
        <v>9</v>
      </c>
      <c r="I8" s="37">
        <v>16</v>
      </c>
      <c r="J8" s="8">
        <f t="shared" ref="J8:J23" si="2">I8-H8</f>
        <v>7</v>
      </c>
      <c r="K8" s="18">
        <v>0</v>
      </c>
      <c r="L8" s="19">
        <v>0</v>
      </c>
      <c r="M8" s="20">
        <f t="shared" ref="M8:M23" si="3">L8-K8</f>
        <v>0</v>
      </c>
      <c r="N8" s="18">
        <v>8</v>
      </c>
      <c r="O8" s="19">
        <v>18</v>
      </c>
      <c r="P8" s="20">
        <f t="shared" ref="P8:P23" si="4">O8-N8</f>
        <v>10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5">U8-T8</f>
        <v>0</v>
      </c>
      <c r="W8" s="22">
        <v>0</v>
      </c>
      <c r="X8" s="13">
        <v>0</v>
      </c>
      <c r="Y8" s="9">
        <f t="shared" ref="Y8:Y23" si="6">X8-W8</f>
        <v>0</v>
      </c>
      <c r="Z8" s="34"/>
      <c r="AA8" s="7"/>
      <c r="AB8" s="7"/>
    </row>
    <row r="9" spans="1:28" ht="30" thickTop="1" thickBot="1" x14ac:dyDescent="0.35">
      <c r="A9" s="24" t="s">
        <v>11</v>
      </c>
      <c r="B9" s="27">
        <f t="shared" si="0"/>
        <v>51</v>
      </c>
      <c r="C9" s="36">
        <f t="shared" ref="C9:C23" si="7">F9+I9+L9+O9+R9+U9+X9</f>
        <v>67</v>
      </c>
      <c r="D9" s="27">
        <f t="shared" ref="D9:D23" si="8">G9+J9+M9+P9+S9+V9+Y9</f>
        <v>16</v>
      </c>
      <c r="E9" s="32">
        <v>15</v>
      </c>
      <c r="F9" s="38">
        <v>15</v>
      </c>
      <c r="G9" s="31">
        <f t="shared" ref="G9:G23" si="9">F9-E9</f>
        <v>0</v>
      </c>
      <c r="H9" s="32">
        <v>16</v>
      </c>
      <c r="I9" s="38">
        <v>16</v>
      </c>
      <c r="J9" s="31">
        <f t="shared" si="2"/>
        <v>0</v>
      </c>
      <c r="K9" s="11">
        <v>12</v>
      </c>
      <c r="L9" s="12">
        <v>18</v>
      </c>
      <c r="M9" s="8">
        <f t="shared" si="3"/>
        <v>6</v>
      </c>
      <c r="N9" s="18">
        <v>8</v>
      </c>
      <c r="O9" s="19">
        <v>18</v>
      </c>
      <c r="P9" s="20">
        <f t="shared" si="4"/>
        <v>10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5"/>
        <v>0</v>
      </c>
      <c r="W9" s="22">
        <v>0</v>
      </c>
      <c r="X9" s="13">
        <v>0</v>
      </c>
      <c r="Y9" s="9">
        <f t="shared" si="6"/>
        <v>0</v>
      </c>
      <c r="Z9" s="34"/>
      <c r="AA9" s="7"/>
      <c r="AB9" s="7"/>
    </row>
    <row r="10" spans="1:28" ht="63.75" customHeight="1" thickTop="1" thickBot="1" x14ac:dyDescent="0.35">
      <c r="A10" s="24" t="s">
        <v>15</v>
      </c>
      <c r="B10" s="27">
        <f t="shared" si="0"/>
        <v>31</v>
      </c>
      <c r="C10" s="36">
        <f t="shared" si="7"/>
        <v>33</v>
      </c>
      <c r="D10" s="27">
        <f t="shared" si="8"/>
        <v>2</v>
      </c>
      <c r="E10" s="32">
        <v>16</v>
      </c>
      <c r="F10" s="38">
        <v>15</v>
      </c>
      <c r="G10" s="31">
        <f t="shared" si="9"/>
        <v>-1</v>
      </c>
      <c r="H10" s="11">
        <v>0</v>
      </c>
      <c r="I10" s="12">
        <v>0</v>
      </c>
      <c r="J10" s="8">
        <f t="shared" si="2"/>
        <v>0</v>
      </c>
      <c r="K10" s="11">
        <v>15</v>
      </c>
      <c r="L10" s="12">
        <v>18</v>
      </c>
      <c r="M10" s="20">
        <f t="shared" si="3"/>
        <v>3</v>
      </c>
      <c r="N10" s="18">
        <v>0</v>
      </c>
      <c r="O10" s="19">
        <v>0</v>
      </c>
      <c r="P10" s="20">
        <f t="shared" si="4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5"/>
        <v>0</v>
      </c>
      <c r="W10" s="22">
        <v>0</v>
      </c>
      <c r="X10" s="13">
        <v>0</v>
      </c>
      <c r="Y10" s="9">
        <f t="shared" si="6"/>
        <v>0</v>
      </c>
      <c r="Z10" s="34"/>
      <c r="AA10" s="7"/>
      <c r="AB10" s="7"/>
    </row>
    <row r="11" spans="1:28" ht="52.5" customHeight="1" thickTop="1" thickBot="1" x14ac:dyDescent="0.35">
      <c r="A11" s="24" t="s">
        <v>12</v>
      </c>
      <c r="B11" s="27">
        <f t="shared" si="0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2"/>
        <v>0</v>
      </c>
      <c r="K11" s="18">
        <v>0</v>
      </c>
      <c r="L11" s="19">
        <v>0</v>
      </c>
      <c r="M11" s="20">
        <f t="shared" si="3"/>
        <v>0</v>
      </c>
      <c r="N11" s="18">
        <v>9</v>
      </c>
      <c r="O11" s="19">
        <v>16</v>
      </c>
      <c r="P11" s="20">
        <f t="shared" si="4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5"/>
        <v>0</v>
      </c>
      <c r="W11" s="22">
        <v>0</v>
      </c>
      <c r="X11" s="13">
        <v>0</v>
      </c>
      <c r="Y11" s="9">
        <f t="shared" si="6"/>
        <v>0</v>
      </c>
      <c r="Z11" s="34"/>
      <c r="AA11" s="7"/>
      <c r="AB11" s="7"/>
    </row>
    <row r="12" spans="1:28" ht="52.5" customHeight="1" thickTop="1" thickBot="1" x14ac:dyDescent="0.35">
      <c r="A12" s="24" t="s">
        <v>22</v>
      </c>
      <c r="B12" s="27">
        <f t="shared" si="0"/>
        <v>29</v>
      </c>
      <c r="C12" s="36">
        <f t="shared" si="7"/>
        <v>43</v>
      </c>
      <c r="D12" s="27">
        <f t="shared" si="8"/>
        <v>14</v>
      </c>
      <c r="E12" s="32">
        <v>5</v>
      </c>
      <c r="F12" s="38">
        <v>5</v>
      </c>
      <c r="G12" s="31">
        <f t="shared" si="9"/>
        <v>0</v>
      </c>
      <c r="H12" s="32">
        <v>5</v>
      </c>
      <c r="I12" s="38">
        <v>6</v>
      </c>
      <c r="J12" s="8">
        <f t="shared" si="2"/>
        <v>1</v>
      </c>
      <c r="K12" s="18">
        <v>0</v>
      </c>
      <c r="L12" s="19">
        <v>0</v>
      </c>
      <c r="M12" s="20">
        <f t="shared" si="3"/>
        <v>0</v>
      </c>
      <c r="N12" s="18">
        <v>9</v>
      </c>
      <c r="O12" s="19">
        <v>15</v>
      </c>
      <c r="P12" s="20">
        <f t="shared" si="4"/>
        <v>6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5"/>
        <v>0</v>
      </c>
      <c r="W12" s="22">
        <v>0</v>
      </c>
      <c r="X12" s="13">
        <v>0</v>
      </c>
      <c r="Y12" s="9">
        <f t="shared" si="6"/>
        <v>0</v>
      </c>
      <c r="Z12" s="34"/>
      <c r="AA12" s="7"/>
      <c r="AB12" s="7"/>
    </row>
    <row r="13" spans="1:28" ht="50.25" customHeight="1" thickTop="1" thickBot="1" x14ac:dyDescent="0.35">
      <c r="A13" s="24" t="s">
        <v>26</v>
      </c>
      <c r="B13" s="27">
        <f t="shared" si="0"/>
        <v>36</v>
      </c>
      <c r="C13" s="36">
        <f t="shared" si="7"/>
        <v>48</v>
      </c>
      <c r="D13" s="27">
        <f>G13+J13+M13+P13+S13+V13+Y13</f>
        <v>12</v>
      </c>
      <c r="E13" s="32">
        <v>17</v>
      </c>
      <c r="F13" s="38">
        <v>16</v>
      </c>
      <c r="G13" s="31">
        <f t="shared" si="9"/>
        <v>-1</v>
      </c>
      <c r="H13" s="32">
        <v>13</v>
      </c>
      <c r="I13" s="38">
        <v>16</v>
      </c>
      <c r="J13" s="31">
        <f t="shared" si="2"/>
        <v>3</v>
      </c>
      <c r="K13" s="11">
        <v>6</v>
      </c>
      <c r="L13" s="12">
        <v>16</v>
      </c>
      <c r="M13" s="8">
        <f>L13-K13</f>
        <v>10</v>
      </c>
      <c r="N13" s="18">
        <v>0</v>
      </c>
      <c r="O13" s="19">
        <v>0</v>
      </c>
      <c r="P13" s="20">
        <f t="shared" si="4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5"/>
        <v>0</v>
      </c>
      <c r="W13" s="22">
        <v>0</v>
      </c>
      <c r="X13" s="13">
        <v>0</v>
      </c>
      <c r="Y13" s="9">
        <f t="shared" si="6"/>
        <v>0</v>
      </c>
      <c r="Z13" s="34"/>
      <c r="AA13" s="7"/>
      <c r="AB13" s="7"/>
    </row>
    <row r="14" spans="1:28" ht="50.25" customHeight="1" thickTop="1" thickBot="1" x14ac:dyDescent="0.35">
      <c r="A14" s="24" t="s">
        <v>31</v>
      </c>
      <c r="B14" s="27">
        <f t="shared" si="0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3"/>
        <v>0</v>
      </c>
      <c r="N14" s="18">
        <v>0</v>
      </c>
      <c r="O14" s="19">
        <v>0</v>
      </c>
      <c r="P14" s="20">
        <f t="shared" si="4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5"/>
        <v>0</v>
      </c>
      <c r="W14" s="22">
        <v>0</v>
      </c>
      <c r="X14" s="13">
        <v>0</v>
      </c>
      <c r="Y14" s="9">
        <f t="shared" si="6"/>
        <v>0</v>
      </c>
      <c r="Z14" s="34"/>
      <c r="AA14" s="7"/>
      <c r="AB14" s="7"/>
    </row>
    <row r="15" spans="1:28" ht="58.8" thickTop="1" thickBot="1" x14ac:dyDescent="0.35">
      <c r="A15" s="24" t="s">
        <v>32</v>
      </c>
      <c r="B15" s="27">
        <f t="shared" si="0"/>
        <v>121</v>
      </c>
      <c r="C15" s="36">
        <f t="shared" si="7"/>
        <v>154</v>
      </c>
      <c r="D15" s="27">
        <f t="shared" si="8"/>
        <v>33</v>
      </c>
      <c r="E15" s="32">
        <v>31</v>
      </c>
      <c r="F15" s="38">
        <v>30</v>
      </c>
      <c r="G15" s="31">
        <f t="shared" si="9"/>
        <v>-1</v>
      </c>
      <c r="H15" s="32">
        <v>25</v>
      </c>
      <c r="I15" s="38">
        <v>25</v>
      </c>
      <c r="J15" s="31">
        <f t="shared" ref="J15:J16" si="11">I15-H15</f>
        <v>0</v>
      </c>
      <c r="K15" s="11">
        <v>21</v>
      </c>
      <c r="L15" s="12">
        <v>25</v>
      </c>
      <c r="M15" s="8">
        <f t="shared" si="3"/>
        <v>4</v>
      </c>
      <c r="N15" s="18">
        <v>21</v>
      </c>
      <c r="O15" s="19">
        <v>35</v>
      </c>
      <c r="P15" s="20">
        <f t="shared" si="4"/>
        <v>14</v>
      </c>
      <c r="Q15" s="18">
        <v>23</v>
      </c>
      <c r="R15" s="19">
        <v>39</v>
      </c>
      <c r="S15" s="20">
        <f t="shared" si="10"/>
        <v>16</v>
      </c>
      <c r="T15" s="18">
        <v>0</v>
      </c>
      <c r="U15" s="19">
        <v>0</v>
      </c>
      <c r="V15" s="8">
        <v>0</v>
      </c>
      <c r="W15" s="21"/>
      <c r="X15" s="30">
        <v>0</v>
      </c>
      <c r="Y15" s="29">
        <f t="shared" si="6"/>
        <v>0</v>
      </c>
      <c r="Z15" s="34"/>
      <c r="AA15" s="7"/>
      <c r="AB15" s="7"/>
    </row>
    <row r="16" spans="1:28" ht="44.4" thickTop="1" thickBot="1" x14ac:dyDescent="0.35">
      <c r="A16" s="24" t="s">
        <v>17</v>
      </c>
      <c r="B16" s="27">
        <f t="shared" si="0"/>
        <v>60</v>
      </c>
      <c r="C16" s="36">
        <f t="shared" si="7"/>
        <v>62</v>
      </c>
      <c r="D16" s="27">
        <f t="shared" si="8"/>
        <v>2</v>
      </c>
      <c r="E16" s="32">
        <v>18</v>
      </c>
      <c r="F16" s="38">
        <v>17</v>
      </c>
      <c r="G16" s="31">
        <f t="shared" si="9"/>
        <v>-1</v>
      </c>
      <c r="H16" s="32">
        <v>15</v>
      </c>
      <c r="I16" s="38">
        <v>15</v>
      </c>
      <c r="J16" s="31">
        <f t="shared" si="11"/>
        <v>0</v>
      </c>
      <c r="K16" s="11">
        <v>14</v>
      </c>
      <c r="L16" s="12">
        <v>15</v>
      </c>
      <c r="M16" s="8">
        <f t="shared" si="3"/>
        <v>1</v>
      </c>
      <c r="N16" s="18">
        <v>13</v>
      </c>
      <c r="O16" s="19">
        <v>15</v>
      </c>
      <c r="P16" s="20">
        <f t="shared" si="4"/>
        <v>2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6"/>
        <v>0</v>
      </c>
      <c r="Z16" s="34"/>
      <c r="AA16" s="7"/>
      <c r="AB16" s="7"/>
    </row>
    <row r="17" spans="1:28" ht="59.25" customHeight="1" thickTop="1" thickBot="1" x14ac:dyDescent="0.35">
      <c r="A17" s="24" t="s">
        <v>23</v>
      </c>
      <c r="B17" s="27">
        <f t="shared" si="0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2"/>
        <v>0</v>
      </c>
      <c r="K17" s="18">
        <v>0</v>
      </c>
      <c r="L17" s="19">
        <v>0</v>
      </c>
      <c r="M17" s="20">
        <f t="shared" si="3"/>
        <v>0</v>
      </c>
      <c r="N17" s="18">
        <v>0</v>
      </c>
      <c r="O17" s="19">
        <v>0</v>
      </c>
      <c r="P17" s="20">
        <f t="shared" si="4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5"/>
        <v>0</v>
      </c>
      <c r="W17" s="22">
        <v>0</v>
      </c>
      <c r="X17" s="13">
        <v>0</v>
      </c>
      <c r="Y17" s="9">
        <f t="shared" si="6"/>
        <v>0</v>
      </c>
      <c r="Z17" s="34"/>
      <c r="AA17" s="7"/>
      <c r="AB17" s="7"/>
    </row>
    <row r="18" spans="1:28" ht="62.25" customHeight="1" thickTop="1" thickBot="1" x14ac:dyDescent="0.35">
      <c r="A18" s="24" t="s">
        <v>19</v>
      </c>
      <c r="B18" s="27">
        <f t="shared" si="0"/>
        <v>54</v>
      </c>
      <c r="C18" s="36">
        <f t="shared" si="7"/>
        <v>84</v>
      </c>
      <c r="D18" s="27">
        <f t="shared" si="8"/>
        <v>30</v>
      </c>
      <c r="E18" s="32">
        <v>13</v>
      </c>
      <c r="F18" s="38">
        <v>13</v>
      </c>
      <c r="G18" s="31">
        <f t="shared" si="9"/>
        <v>0</v>
      </c>
      <c r="H18" s="32">
        <v>15</v>
      </c>
      <c r="I18" s="38">
        <v>16</v>
      </c>
      <c r="J18" s="31">
        <f t="shared" si="2"/>
        <v>1</v>
      </c>
      <c r="K18" s="11">
        <v>7</v>
      </c>
      <c r="L18" s="12">
        <v>18</v>
      </c>
      <c r="M18" s="8">
        <f t="shared" si="3"/>
        <v>11</v>
      </c>
      <c r="N18" s="18">
        <v>12</v>
      </c>
      <c r="O18" s="19">
        <v>18</v>
      </c>
      <c r="P18" s="20">
        <f t="shared" si="4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5"/>
        <v>0</v>
      </c>
      <c r="W18" s="22">
        <v>0</v>
      </c>
      <c r="X18" s="13">
        <v>0</v>
      </c>
      <c r="Y18" s="9">
        <f t="shared" si="6"/>
        <v>0</v>
      </c>
      <c r="Z18" s="34"/>
      <c r="AA18" s="7"/>
      <c r="AB18" s="7"/>
    </row>
    <row r="19" spans="1:28" ht="62.25" customHeight="1" thickTop="1" thickBot="1" x14ac:dyDescent="0.35">
      <c r="A19" s="24" t="s">
        <v>9</v>
      </c>
      <c r="B19" s="27">
        <f t="shared" si="0"/>
        <v>21</v>
      </c>
      <c r="C19" s="36">
        <f t="shared" si="7"/>
        <v>36</v>
      </c>
      <c r="D19" s="27">
        <f t="shared" si="8"/>
        <v>15</v>
      </c>
      <c r="E19" s="32">
        <v>9</v>
      </c>
      <c r="F19" s="38">
        <v>12</v>
      </c>
      <c r="G19" s="31">
        <f t="shared" si="9"/>
        <v>3</v>
      </c>
      <c r="H19" s="11">
        <v>0</v>
      </c>
      <c r="I19" s="12">
        <v>0</v>
      </c>
      <c r="J19" s="8">
        <f t="shared" si="2"/>
        <v>0</v>
      </c>
      <c r="K19" s="11">
        <v>7</v>
      </c>
      <c r="L19" s="12">
        <v>12</v>
      </c>
      <c r="M19" s="8">
        <f t="shared" si="3"/>
        <v>5</v>
      </c>
      <c r="N19" s="18">
        <v>5</v>
      </c>
      <c r="O19" s="19">
        <v>12</v>
      </c>
      <c r="P19" s="20">
        <f t="shared" si="4"/>
        <v>7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5"/>
        <v>0</v>
      </c>
      <c r="W19" s="23">
        <v>0</v>
      </c>
      <c r="X19" s="13">
        <v>0</v>
      </c>
      <c r="Y19" s="9">
        <f t="shared" si="6"/>
        <v>0</v>
      </c>
      <c r="Z19" s="34"/>
      <c r="AA19" s="35"/>
      <c r="AB19" s="7"/>
    </row>
    <row r="20" spans="1:28" ht="62.25" customHeight="1" thickTop="1" thickBot="1" x14ac:dyDescent="0.35">
      <c r="A20" s="24" t="s">
        <v>20</v>
      </c>
      <c r="B20" s="27">
        <f t="shared" si="0"/>
        <v>31</v>
      </c>
      <c r="C20" s="36">
        <f t="shared" si="7"/>
        <v>31</v>
      </c>
      <c r="D20" s="27">
        <f t="shared" si="8"/>
        <v>0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2"/>
        <v>0</v>
      </c>
      <c r="K20" s="18">
        <v>0</v>
      </c>
      <c r="L20" s="19">
        <v>0</v>
      </c>
      <c r="M20" s="20">
        <f t="shared" si="3"/>
        <v>0</v>
      </c>
      <c r="N20" s="18">
        <v>18</v>
      </c>
      <c r="O20" s="19">
        <v>17</v>
      </c>
      <c r="P20" s="20">
        <f t="shared" si="4"/>
        <v>-1</v>
      </c>
      <c r="Q20" s="18">
        <v>13</v>
      </c>
      <c r="R20" s="19">
        <v>14</v>
      </c>
      <c r="S20" s="20">
        <f t="shared" si="10"/>
        <v>1</v>
      </c>
      <c r="T20" s="21">
        <v>0</v>
      </c>
      <c r="U20" s="12">
        <v>0</v>
      </c>
      <c r="V20" s="8">
        <f t="shared" si="5"/>
        <v>0</v>
      </c>
      <c r="W20" s="22">
        <v>0</v>
      </c>
      <c r="X20" s="13">
        <v>0</v>
      </c>
      <c r="Y20" s="9">
        <f t="shared" si="6"/>
        <v>0</v>
      </c>
      <c r="Z20" s="34"/>
      <c r="AA20" s="7"/>
      <c r="AB20" s="7"/>
    </row>
    <row r="21" spans="1:28" ht="62.25" customHeight="1" thickTop="1" thickBot="1" x14ac:dyDescent="0.35">
      <c r="A21" s="24" t="s">
        <v>27</v>
      </c>
      <c r="B21" s="27">
        <f t="shared" si="0"/>
        <v>49</v>
      </c>
      <c r="C21" s="36">
        <f t="shared" si="7"/>
        <v>51</v>
      </c>
      <c r="D21" s="27">
        <f t="shared" si="8"/>
        <v>2</v>
      </c>
      <c r="E21" s="32">
        <v>17</v>
      </c>
      <c r="F21" s="38">
        <v>17</v>
      </c>
      <c r="G21" s="31">
        <f t="shared" si="9"/>
        <v>0</v>
      </c>
      <c r="H21" s="11">
        <v>17</v>
      </c>
      <c r="I21" s="12">
        <v>17</v>
      </c>
      <c r="J21" s="8">
        <f t="shared" si="2"/>
        <v>0</v>
      </c>
      <c r="K21" s="11">
        <v>15</v>
      </c>
      <c r="L21" s="12">
        <v>17</v>
      </c>
      <c r="M21" s="20">
        <f t="shared" si="3"/>
        <v>2</v>
      </c>
      <c r="N21" s="18">
        <v>0</v>
      </c>
      <c r="O21" s="19">
        <v>0</v>
      </c>
      <c r="P21" s="20">
        <f t="shared" si="4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5"/>
        <v>0</v>
      </c>
      <c r="W21" s="22">
        <v>0</v>
      </c>
      <c r="X21" s="13">
        <v>0</v>
      </c>
      <c r="Y21" s="9">
        <f t="shared" si="6"/>
        <v>0</v>
      </c>
      <c r="Z21" s="34"/>
      <c r="AA21" s="7"/>
      <c r="AB21" s="7"/>
    </row>
    <row r="22" spans="1:28" ht="47.25" customHeight="1" thickTop="1" thickBot="1" x14ac:dyDescent="0.35">
      <c r="A22" s="24" t="s">
        <v>35</v>
      </c>
      <c r="B22" s="27">
        <f t="shared" ref="B22" si="12">E22+H22+K22+N22+Q22+T22+W22</f>
        <v>1</v>
      </c>
      <c r="C22" s="36">
        <f t="shared" ref="C22" si="13">F22+I22+L22+O22+R22+U22+X22</f>
        <v>1</v>
      </c>
      <c r="D22" s="27">
        <f t="shared" ref="D22" si="14">G22+J22+M22+P22+S22+V22+Y22</f>
        <v>0</v>
      </c>
      <c r="E22" s="33">
        <v>0</v>
      </c>
      <c r="F22" s="39">
        <v>0</v>
      </c>
      <c r="G22" s="31">
        <f t="shared" ref="G22" si="15">F22-E22</f>
        <v>0</v>
      </c>
      <c r="H22" s="33">
        <v>0</v>
      </c>
      <c r="I22" s="39">
        <v>0</v>
      </c>
      <c r="J22" s="31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4"/>
      <c r="AA22" s="7"/>
      <c r="AB22" s="7"/>
    </row>
    <row r="23" spans="1:28" ht="47.25" customHeight="1" thickTop="1" x14ac:dyDescent="0.3">
      <c r="A23" s="24" t="s">
        <v>10</v>
      </c>
      <c r="B23" s="27">
        <f t="shared" si="0"/>
        <v>22</v>
      </c>
      <c r="C23" s="36">
        <f t="shared" si="7"/>
        <v>28</v>
      </c>
      <c r="D23" s="27">
        <f t="shared" si="8"/>
        <v>6</v>
      </c>
      <c r="E23" s="33">
        <v>0</v>
      </c>
      <c r="F23" s="39">
        <v>0</v>
      </c>
      <c r="G23" s="31">
        <f t="shared" si="9"/>
        <v>0</v>
      </c>
      <c r="H23" s="33">
        <v>12</v>
      </c>
      <c r="I23" s="39">
        <v>12</v>
      </c>
      <c r="J23" s="31">
        <f t="shared" si="2"/>
        <v>0</v>
      </c>
      <c r="K23" s="11">
        <v>8</v>
      </c>
      <c r="L23" s="12">
        <v>8</v>
      </c>
      <c r="M23" s="8">
        <f t="shared" si="3"/>
        <v>0</v>
      </c>
      <c r="N23" s="18">
        <v>2</v>
      </c>
      <c r="O23" s="19">
        <v>8</v>
      </c>
      <c r="P23" s="20">
        <f t="shared" si="4"/>
        <v>6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5"/>
        <v>0</v>
      </c>
      <c r="W23" s="22">
        <v>0</v>
      </c>
      <c r="X23" s="13">
        <v>0</v>
      </c>
      <c r="Y23" s="9">
        <f t="shared" si="6"/>
        <v>0</v>
      </c>
      <c r="Z23" s="34"/>
      <c r="AA23" s="7"/>
      <c r="AB23" s="7"/>
    </row>
    <row r="24" spans="1:28" s="5" customFormat="1" ht="15" customHeight="1" thickBot="1" x14ac:dyDescent="0.35">
      <c r="A24" s="10"/>
      <c r="B24" s="26">
        <f t="shared" ref="B24:X24" si="21">SUM(B8:B23)</f>
        <v>569</v>
      </c>
      <c r="C24" s="26">
        <f t="shared" si="21"/>
        <v>731</v>
      </c>
      <c r="D24" s="26">
        <f t="shared" si="21"/>
        <v>162</v>
      </c>
      <c r="E24" s="26">
        <f t="shared" si="21"/>
        <v>157</v>
      </c>
      <c r="F24" s="26">
        <f t="shared" si="21"/>
        <v>156</v>
      </c>
      <c r="G24" s="26">
        <f t="shared" si="21"/>
        <v>-1</v>
      </c>
      <c r="H24" s="26">
        <f t="shared" si="21"/>
        <v>138</v>
      </c>
      <c r="I24" s="26">
        <f t="shared" si="21"/>
        <v>150</v>
      </c>
      <c r="J24" s="26">
        <f t="shared" si="21"/>
        <v>12</v>
      </c>
      <c r="K24" s="26">
        <f t="shared" si="21"/>
        <v>105</v>
      </c>
      <c r="L24" s="26">
        <f t="shared" si="21"/>
        <v>147</v>
      </c>
      <c r="M24" s="26">
        <f t="shared" si="21"/>
        <v>42</v>
      </c>
      <c r="N24" s="26">
        <f t="shared" si="21"/>
        <v>105</v>
      </c>
      <c r="O24" s="26">
        <f t="shared" si="21"/>
        <v>172</v>
      </c>
      <c r="P24" s="26">
        <f t="shared" si="21"/>
        <v>67</v>
      </c>
      <c r="Q24" s="26">
        <f t="shared" si="21"/>
        <v>63</v>
      </c>
      <c r="R24" s="26">
        <f t="shared" si="21"/>
        <v>105</v>
      </c>
      <c r="S24" s="26">
        <f t="shared" si="21"/>
        <v>42</v>
      </c>
      <c r="T24" s="26">
        <f t="shared" si="21"/>
        <v>1</v>
      </c>
      <c r="U24" s="26">
        <f t="shared" si="21"/>
        <v>1</v>
      </c>
      <c r="V24" s="26">
        <f t="shared" si="21"/>
        <v>0</v>
      </c>
      <c r="W24" s="26">
        <f t="shared" si="21"/>
        <v>0</v>
      </c>
      <c r="X24" s="26">
        <f t="shared" si="21"/>
        <v>0</v>
      </c>
      <c r="Y24" s="26">
        <f t="shared" ref="Y24" si="22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01.04.2025</vt:lpstr>
      <vt:lpstr>'01.04.2025'!Заголовки_для_печати</vt:lpstr>
      <vt:lpstr>'01.04.2025'!Область_печати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Барышкина Юлия Игоревна</cp:lastModifiedBy>
  <cp:lastPrinted>2022-04-22T00:33:24Z</cp:lastPrinted>
  <dcterms:created xsi:type="dcterms:W3CDTF">2015-02-10T02:54:26Z</dcterms:created>
  <dcterms:modified xsi:type="dcterms:W3CDTF">2025-04-02T06:25:13Z</dcterms:modified>
</cp:coreProperties>
</file>